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101" i="1"/>
  <c r="G101"/>
  <c r="F101"/>
  <c r="H100"/>
  <c r="G100"/>
  <c r="F100"/>
  <c r="H103"/>
  <c r="G103"/>
  <c r="F103"/>
  <c r="H104"/>
  <c r="G104"/>
  <c r="F104"/>
  <c r="H93"/>
  <c r="G93"/>
  <c r="F93"/>
  <c r="H90"/>
  <c r="G90"/>
  <c r="F90"/>
  <c r="H89"/>
  <c r="G89"/>
  <c r="F89"/>
  <c r="H87"/>
  <c r="G87"/>
  <c r="F87"/>
  <c r="H88"/>
  <c r="G88"/>
  <c r="F88"/>
  <c r="F84"/>
  <c r="G84"/>
  <c r="H84"/>
  <c r="H86"/>
  <c r="G86"/>
  <c r="F86"/>
  <c r="F276"/>
  <c r="G276"/>
  <c r="H276"/>
  <c r="F277"/>
  <c r="G277"/>
  <c r="H277"/>
  <c r="F278"/>
  <c r="G278"/>
  <c r="H278"/>
  <c r="F279"/>
  <c r="G279"/>
  <c r="H279"/>
  <c r="F280"/>
  <c r="G280"/>
  <c r="H280"/>
  <c r="F281"/>
  <c r="G281"/>
  <c r="H281"/>
  <c r="H275"/>
  <c r="G275"/>
  <c r="F275"/>
  <c r="F269"/>
  <c r="G269"/>
  <c r="H269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40"/>
  <c r="G40"/>
  <c r="H40"/>
  <c r="F41"/>
  <c r="G41"/>
  <c r="H41"/>
  <c r="F43"/>
  <c r="G43"/>
  <c r="H43"/>
  <c r="F44"/>
  <c r="G44"/>
  <c r="H44"/>
  <c r="F45"/>
  <c r="G45"/>
  <c r="H45"/>
  <c r="F46"/>
  <c r="G46"/>
  <c r="H46"/>
  <c r="F47"/>
  <c r="G47"/>
  <c r="H47"/>
  <c r="F48"/>
  <c r="G48"/>
  <c r="H48"/>
  <c r="F50"/>
  <c r="G50"/>
  <c r="H50"/>
  <c r="F51"/>
  <c r="G51"/>
  <c r="H51"/>
  <c r="F52"/>
  <c r="G52"/>
  <c r="H52"/>
  <c r="F53"/>
  <c r="G53"/>
  <c r="H53"/>
  <c r="F54"/>
  <c r="G54"/>
  <c r="H54"/>
  <c r="F55"/>
  <c r="G55"/>
  <c r="H55"/>
  <c r="F56"/>
  <c r="G56"/>
  <c r="H56"/>
  <c r="F57"/>
  <c r="G57"/>
  <c r="H57"/>
  <c r="F58"/>
  <c r="G58"/>
  <c r="H58"/>
  <c r="F59"/>
  <c r="G59"/>
  <c r="H59"/>
  <c r="F61"/>
  <c r="G61"/>
  <c r="H61"/>
  <c r="F62"/>
  <c r="G62"/>
  <c r="H62"/>
  <c r="F63"/>
  <c r="G63"/>
  <c r="H63"/>
  <c r="F64"/>
  <c r="G64"/>
  <c r="H64"/>
  <c r="F65"/>
  <c r="G65"/>
  <c r="H65"/>
  <c r="F66"/>
  <c r="G66"/>
  <c r="H66"/>
  <c r="F68"/>
  <c r="G68"/>
  <c r="H68"/>
  <c r="F69"/>
  <c r="G69"/>
  <c r="H69"/>
  <c r="F70"/>
  <c r="G70"/>
  <c r="H70"/>
  <c r="F73"/>
  <c r="G73"/>
  <c r="H73"/>
  <c r="F75"/>
  <c r="G75"/>
  <c r="H75"/>
  <c r="F76"/>
  <c r="G76"/>
  <c r="H76"/>
  <c r="F92"/>
  <c r="G92"/>
  <c r="H92"/>
  <c r="F83"/>
  <c r="G83"/>
  <c r="H83"/>
  <c r="F80"/>
  <c r="G80"/>
  <c r="H80"/>
  <c r="F81"/>
  <c r="G81"/>
  <c r="H81"/>
  <c r="F82"/>
  <c r="G82"/>
  <c r="H82"/>
  <c r="F98"/>
  <c r="G98"/>
  <c r="H98"/>
  <c r="F99"/>
  <c r="G99"/>
  <c r="H99"/>
  <c r="F107"/>
  <c r="G107"/>
  <c r="H107"/>
  <c r="F108"/>
  <c r="G108"/>
  <c r="H108"/>
  <c r="F109"/>
  <c r="G109"/>
  <c r="H109"/>
  <c r="F94"/>
  <c r="G94"/>
  <c r="H94"/>
  <c r="F95"/>
  <c r="G95"/>
  <c r="H95"/>
  <c r="F96"/>
  <c r="G96"/>
  <c r="H96"/>
  <c r="F105"/>
  <c r="G105"/>
  <c r="H105"/>
  <c r="F113"/>
  <c r="G113"/>
  <c r="H113"/>
  <c r="F114"/>
  <c r="G114"/>
  <c r="H114"/>
  <c r="F115"/>
  <c r="G115"/>
  <c r="H115"/>
  <c r="F117"/>
  <c r="G117"/>
  <c r="H117"/>
  <c r="F118"/>
  <c r="G118"/>
  <c r="H118"/>
  <c r="F119"/>
  <c r="G119"/>
  <c r="H119"/>
  <c r="F120"/>
  <c r="G120"/>
  <c r="H120"/>
  <c r="F121"/>
  <c r="G121"/>
  <c r="H121"/>
  <c r="F123"/>
  <c r="G123"/>
  <c r="H123"/>
  <c r="F124"/>
  <c r="G124"/>
  <c r="H124"/>
  <c r="F125"/>
  <c r="G125"/>
  <c r="H125"/>
  <c r="F126"/>
  <c r="G126"/>
  <c r="H126"/>
  <c r="F129"/>
  <c r="G129"/>
  <c r="H129"/>
  <c r="F130"/>
  <c r="G130"/>
  <c r="H130"/>
  <c r="F131"/>
  <c r="G131"/>
  <c r="H131"/>
  <c r="F132"/>
  <c r="G132"/>
  <c r="H132"/>
  <c r="F133"/>
  <c r="G133"/>
  <c r="H133"/>
  <c r="F134"/>
  <c r="G134"/>
  <c r="H134"/>
  <c r="F135"/>
  <c r="G135"/>
  <c r="H135"/>
  <c r="F137"/>
  <c r="G137"/>
  <c r="H137"/>
  <c r="F138"/>
  <c r="G138"/>
  <c r="H138"/>
  <c r="F139"/>
  <c r="G139"/>
  <c r="H139"/>
  <c r="F142"/>
  <c r="G142"/>
  <c r="H142"/>
  <c r="F144"/>
  <c r="G144"/>
  <c r="H144"/>
  <c r="F147"/>
  <c r="G147"/>
  <c r="H147"/>
  <c r="F148"/>
  <c r="G148"/>
  <c r="H148"/>
  <c r="F151"/>
  <c r="G151"/>
  <c r="H151"/>
  <c r="F152"/>
  <c r="G152"/>
  <c r="H152"/>
  <c r="F154"/>
  <c r="G154"/>
  <c r="H154"/>
  <c r="F155"/>
  <c r="G155"/>
  <c r="H155"/>
  <c r="F156"/>
  <c r="G156"/>
  <c r="H156"/>
  <c r="F157"/>
  <c r="G157"/>
  <c r="H157"/>
  <c r="F158"/>
  <c r="G158"/>
  <c r="H158"/>
  <c r="F159"/>
  <c r="G159"/>
  <c r="H159"/>
  <c r="F161"/>
  <c r="G161"/>
  <c r="H161"/>
  <c r="F162"/>
  <c r="G162"/>
  <c r="H162"/>
  <c r="F163"/>
  <c r="G163"/>
  <c r="H163"/>
  <c r="F164"/>
  <c r="G164"/>
  <c r="H164"/>
  <c r="F165"/>
  <c r="G165"/>
  <c r="H165"/>
  <c r="F166"/>
  <c r="G166"/>
  <c r="H166"/>
  <c r="F168"/>
  <c r="G168"/>
  <c r="H168"/>
  <c r="F169"/>
  <c r="G169"/>
  <c r="H169"/>
  <c r="F170"/>
  <c r="G170"/>
  <c r="H170"/>
  <c r="F172"/>
  <c r="G172"/>
  <c r="H172"/>
  <c r="F173"/>
  <c r="G173"/>
  <c r="H173"/>
  <c r="F174"/>
  <c r="G174"/>
  <c r="H174"/>
  <c r="F175"/>
  <c r="G175"/>
  <c r="H175"/>
  <c r="F176"/>
  <c r="G176"/>
  <c r="H176"/>
  <c r="F177"/>
  <c r="G177"/>
  <c r="H177"/>
  <c r="F178"/>
  <c r="G178"/>
  <c r="H178"/>
  <c r="F179"/>
  <c r="G179"/>
  <c r="H179"/>
  <c r="F180"/>
  <c r="G180"/>
  <c r="H180"/>
  <c r="F181"/>
  <c r="G181"/>
  <c r="H181"/>
  <c r="F182"/>
  <c r="G182"/>
  <c r="H182"/>
  <c r="F183"/>
  <c r="G183"/>
  <c r="H183"/>
  <c r="F184"/>
  <c r="G184"/>
  <c r="H184"/>
  <c r="F185"/>
  <c r="G185"/>
  <c r="H185"/>
  <c r="F187"/>
  <c r="G187"/>
  <c r="H187"/>
  <c r="F188"/>
  <c r="G188"/>
  <c r="H188"/>
  <c r="F191"/>
  <c r="G191"/>
  <c r="H191"/>
  <c r="F192"/>
  <c r="G192"/>
  <c r="H192"/>
  <c r="F193"/>
  <c r="G193"/>
  <c r="H193"/>
  <c r="F194"/>
  <c r="G194"/>
  <c r="H194"/>
  <c r="F195"/>
  <c r="G195"/>
  <c r="H195"/>
  <c r="F196"/>
  <c r="G196"/>
  <c r="H196"/>
  <c r="F197"/>
  <c r="G197"/>
  <c r="H197"/>
  <c r="F198"/>
  <c r="G198"/>
  <c r="H198"/>
  <c r="F199"/>
  <c r="G199"/>
  <c r="H199"/>
  <c r="F200"/>
  <c r="G200"/>
  <c r="H200"/>
  <c r="F201"/>
  <c r="G201"/>
  <c r="H201"/>
  <c r="F202"/>
  <c r="G202"/>
  <c r="H202"/>
  <c r="F203"/>
  <c r="G203"/>
  <c r="H203"/>
  <c r="F204"/>
  <c r="G204"/>
  <c r="H204"/>
  <c r="F205"/>
  <c r="G205"/>
  <c r="H205"/>
  <c r="F207"/>
  <c r="G207"/>
  <c r="H207"/>
  <c r="F208"/>
  <c r="G208"/>
  <c r="H208"/>
  <c r="F209"/>
  <c r="G209"/>
  <c r="H209"/>
  <c r="F210"/>
  <c r="G210"/>
  <c r="H210"/>
  <c r="F211"/>
  <c r="G211"/>
  <c r="H211"/>
  <c r="F212"/>
  <c r="G212"/>
  <c r="H212"/>
  <c r="F213"/>
  <c r="G213"/>
  <c r="H213"/>
  <c r="F214"/>
  <c r="G214"/>
  <c r="H214"/>
  <c r="F215"/>
  <c r="G215"/>
  <c r="H215"/>
  <c r="F216"/>
  <c r="G216"/>
  <c r="H216"/>
  <c r="F217"/>
  <c r="G217"/>
  <c r="H217"/>
  <c r="F221"/>
  <c r="G221"/>
  <c r="H221"/>
  <c r="F222"/>
  <c r="G222"/>
  <c r="H222"/>
  <c r="F223"/>
  <c r="G223"/>
  <c r="H223"/>
  <c r="F224"/>
  <c r="G224"/>
  <c r="H224"/>
  <c r="F225"/>
  <c r="G225"/>
  <c r="H225"/>
  <c r="F226"/>
  <c r="G226"/>
  <c r="H226"/>
  <c r="F227"/>
  <c r="G227"/>
  <c r="H227"/>
  <c r="F228"/>
  <c r="G228"/>
  <c r="H228"/>
  <c r="F229"/>
  <c r="G229"/>
  <c r="H229"/>
  <c r="F230"/>
  <c r="G230"/>
  <c r="H230"/>
  <c r="F231"/>
  <c r="G231"/>
  <c r="H231"/>
  <c r="F232"/>
  <c r="G232"/>
  <c r="H232"/>
  <c r="F233"/>
  <c r="G233"/>
  <c r="H233"/>
  <c r="F235"/>
  <c r="G235"/>
  <c r="H235"/>
  <c r="F236"/>
  <c r="G236"/>
  <c r="H236"/>
  <c r="F238"/>
  <c r="G238"/>
  <c r="H238"/>
  <c r="F239"/>
  <c r="G239"/>
  <c r="H239"/>
  <c r="F240"/>
  <c r="G240"/>
  <c r="H240"/>
  <c r="F242"/>
  <c r="G242"/>
  <c r="H242"/>
  <c r="F243"/>
  <c r="G243"/>
  <c r="H243"/>
  <c r="F244"/>
  <c r="G244"/>
  <c r="H244"/>
  <c r="F245"/>
  <c r="G245"/>
  <c r="H245"/>
  <c r="F246"/>
  <c r="G246"/>
  <c r="H246"/>
  <c r="F247"/>
  <c r="G247"/>
  <c r="H247"/>
  <c r="F250"/>
  <c r="G250"/>
  <c r="H250"/>
  <c r="F251"/>
  <c r="G251"/>
  <c r="H251"/>
  <c r="F252"/>
  <c r="G252"/>
  <c r="H252"/>
  <c r="F253"/>
  <c r="G253"/>
  <c r="H253"/>
  <c r="F254"/>
  <c r="G254"/>
  <c r="H254"/>
  <c r="F255"/>
  <c r="G255"/>
  <c r="H255"/>
  <c r="F256"/>
  <c r="G256"/>
  <c r="H256"/>
  <c r="F257"/>
  <c r="G257"/>
  <c r="H257"/>
  <c r="F259"/>
  <c r="G259"/>
  <c r="H259"/>
  <c r="F260"/>
  <c r="G260"/>
  <c r="H260"/>
  <c r="F261"/>
  <c r="G261"/>
  <c r="H261"/>
  <c r="F262"/>
  <c r="G262"/>
  <c r="H262"/>
  <c r="F263"/>
  <c r="G263"/>
  <c r="H263"/>
  <c r="F265"/>
  <c r="G265"/>
  <c r="H265"/>
  <c r="F266"/>
  <c r="G266"/>
  <c r="H266"/>
  <c r="F268"/>
  <c r="G268"/>
  <c r="H268"/>
  <c r="F31"/>
  <c r="G31"/>
  <c r="H31"/>
  <c r="H30"/>
  <c r="G30"/>
  <c r="F30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16"/>
  <c r="G16"/>
  <c r="H16"/>
  <c r="F14"/>
  <c r="G14"/>
  <c r="H14"/>
  <c r="F15"/>
  <c r="G15"/>
  <c r="H15"/>
  <c r="F13"/>
  <c r="G13"/>
  <c r="H13"/>
  <c r="F12"/>
  <c r="G12"/>
  <c r="H12"/>
  <c r="F11"/>
  <c r="G11"/>
  <c r="H11"/>
</calcChain>
</file>

<file path=xl/sharedStrings.xml><?xml version="1.0" encoding="utf-8"?>
<sst xmlns="http://schemas.openxmlformats.org/spreadsheetml/2006/main" count="699" uniqueCount="497">
  <si>
    <t>Прайс-лист</t>
  </si>
  <si>
    <t>Наименование товаров</t>
  </si>
  <si>
    <t>ХИМИЯ</t>
  </si>
  <si>
    <t>АВТО</t>
  </si>
  <si>
    <t>1. Автошампуни для мойки кузова</t>
  </si>
  <si>
    <t>2. Специальные средства</t>
  </si>
  <si>
    <t>БАССЕЙНЫ</t>
  </si>
  <si>
    <t>КЛИНИНГ</t>
  </si>
  <si>
    <t>01. Моющие средства</t>
  </si>
  <si>
    <t>1.1. Нейтральные универсальные</t>
  </si>
  <si>
    <t>1.2. Щелочные универсальные</t>
  </si>
  <si>
    <t>1.5. Для стекол</t>
  </si>
  <si>
    <t>02. Обезжиривающие средства</t>
  </si>
  <si>
    <t>2.1. Универсальные обезжиривающие</t>
  </si>
  <si>
    <t>03. Отбеливающие средства</t>
  </si>
  <si>
    <t>04. Дезинфицирующие средства</t>
  </si>
  <si>
    <t>4.1. На основе хлора</t>
  </si>
  <si>
    <t>4.2. На основе ЧАС (Четвертично — аммониевые соед)</t>
  </si>
  <si>
    <t>05. Полирующие средства</t>
  </si>
  <si>
    <t>5.4. Для деревянных поверхностей</t>
  </si>
  <si>
    <t>06. Ароматизирующие средства</t>
  </si>
  <si>
    <t>6.1. Дезинфицирующие ароматизаторы</t>
  </si>
  <si>
    <t>6.3. Освежители воздуха с дезинфицирующим эффектом</t>
  </si>
  <si>
    <t>07. Специальные средства</t>
  </si>
  <si>
    <t>09. Средства для уличных поверхностей</t>
  </si>
  <si>
    <t>10. Средства для рук</t>
  </si>
  <si>
    <t>11. Средства для полов и напольных покрытий</t>
  </si>
  <si>
    <t>КОВРЫ</t>
  </si>
  <si>
    <t>1. Шампуни для ковров</t>
  </si>
  <si>
    <t>2. Пятновыводители</t>
  </si>
  <si>
    <t>КУХНЯ</t>
  </si>
  <si>
    <t>1. Для посуды и столовых приборов</t>
  </si>
  <si>
    <t>1.1. Для мойки посуды</t>
  </si>
  <si>
    <t>2. Специальные чистящие средства</t>
  </si>
  <si>
    <t>3. Для кухонных плит и жарочных поверхностей</t>
  </si>
  <si>
    <t>САНТЕХНИКА</t>
  </si>
  <si>
    <t>8.1. Против известковых отложений и ржавчины</t>
  </si>
  <si>
    <t>ТРЯПКИ, МОПы, САЛФЕТКИ</t>
  </si>
  <si>
    <t xml:space="preserve">ИП Нечаев Алексей Геннадьевич   </t>
  </si>
  <si>
    <t>от 20000</t>
  </si>
  <si>
    <t>от 10000</t>
  </si>
  <si>
    <t xml:space="preserve">от 5000 </t>
  </si>
  <si>
    <t>цена, руб</t>
  </si>
  <si>
    <t>Сантехника</t>
  </si>
  <si>
    <t>Кухня</t>
  </si>
  <si>
    <t>Уборка</t>
  </si>
  <si>
    <t>Жидкое мыло</t>
  </si>
  <si>
    <t>Ароматизаторы</t>
  </si>
  <si>
    <t>Стекло</t>
  </si>
  <si>
    <t>Мебель</t>
  </si>
  <si>
    <t>1.2. Для отбеливания и осветления столовых приборов</t>
  </si>
  <si>
    <t>МОП профессиональный 40см</t>
  </si>
  <si>
    <t xml:space="preserve">МОП профессиональный 50см </t>
  </si>
  <si>
    <t xml:space="preserve">ул. Трнавская, 24, ТРЦ Грин Хаус
тел.: +7 9271201244,        
Почта: pro-brite64@mail.ru                                                     
Сайт:   www.pro-brite64.ru         </t>
  </si>
  <si>
    <t>Для бытового применения</t>
  </si>
  <si>
    <t>285-04</t>
  </si>
  <si>
    <t xml:space="preserve">175-05 </t>
  </si>
  <si>
    <t xml:space="preserve">171-05 </t>
  </si>
  <si>
    <t xml:space="preserve">577-05 </t>
  </si>
  <si>
    <t xml:space="preserve">162-05 </t>
  </si>
  <si>
    <t xml:space="preserve">176-1 </t>
  </si>
  <si>
    <t xml:space="preserve">179-05 </t>
  </si>
  <si>
    <t xml:space="preserve">178-05 </t>
  </si>
  <si>
    <t xml:space="preserve">033-05 </t>
  </si>
  <si>
    <t xml:space="preserve">051-075 </t>
  </si>
  <si>
    <t xml:space="preserve">363-05 </t>
  </si>
  <si>
    <t xml:space="preserve">052-05 </t>
  </si>
  <si>
    <t xml:space="preserve">Объем тары, л. </t>
  </si>
  <si>
    <t>Арт.</t>
  </si>
  <si>
    <r>
      <t xml:space="preserve">Mario  </t>
    </r>
    <r>
      <rPr>
        <b/>
        <sz val="8"/>
        <rFont val="Arial"/>
        <family val="2"/>
        <charset val="204"/>
      </rPr>
      <t/>
    </r>
  </si>
  <si>
    <t>порошок с дезинфицирующим эффектом. Лучший аналог ПемоЛюкса</t>
  </si>
  <si>
    <t xml:space="preserve">Magic Drop "E" Neutral  </t>
  </si>
  <si>
    <t>для мойки посуды без запаха. Конц. 1:100</t>
  </si>
  <si>
    <t xml:space="preserve">Magic Drop "E" Apricot  </t>
  </si>
  <si>
    <t xml:space="preserve">Magic Drop Lemon  </t>
  </si>
  <si>
    <t>для мойки посуды с ароматом лимона. Конц. 1:200</t>
  </si>
  <si>
    <t>для мойки посуды с ароматом абрикоса. Конц. 1:100</t>
  </si>
  <si>
    <r>
      <t xml:space="preserve">Magic Drop Apple </t>
    </r>
    <r>
      <rPr>
        <sz val="8"/>
        <rFont val="Arial"/>
        <family val="2"/>
        <charset val="204"/>
      </rPr>
      <t xml:space="preserve"> </t>
    </r>
  </si>
  <si>
    <t xml:space="preserve">Dream  </t>
  </si>
  <si>
    <t xml:space="preserve">Heavy Duty  </t>
  </si>
  <si>
    <t>CITRUS DEGREASER</t>
  </si>
  <si>
    <r>
      <t xml:space="preserve">Grill-2  </t>
    </r>
    <r>
      <rPr>
        <b/>
        <sz val="8"/>
        <rFont val="Arial"/>
        <family val="2"/>
        <charset val="204"/>
      </rPr>
      <t/>
    </r>
  </si>
  <si>
    <t>Жидкий для грилей и духовых шкафов. Против пригоревших масложировых и др. пищевых остатков. тригер</t>
  </si>
  <si>
    <r>
      <t xml:space="preserve">Grill-Gel  </t>
    </r>
    <r>
      <rPr>
        <b/>
        <sz val="8"/>
        <rFont val="Arial"/>
        <family val="2"/>
        <charset val="204"/>
      </rPr>
      <t/>
    </r>
  </si>
  <si>
    <t xml:space="preserve">G-2   </t>
  </si>
  <si>
    <t xml:space="preserve">чистящее средство с микрогранулами для стеклокерамики, стекла, эмали от пригоревших и присохших загрязнений. </t>
  </si>
  <si>
    <t xml:space="preserve">Himin C </t>
  </si>
  <si>
    <t xml:space="preserve"> средство против накипи, известкового налета и др. минеральных загрязнений в чайниках, кофеварках, водонагревателях</t>
  </si>
  <si>
    <t>031-05</t>
  </si>
  <si>
    <t>173-05</t>
  </si>
  <si>
    <t xml:space="preserve">Magic Drop Apricot  </t>
  </si>
  <si>
    <t>для мойки посуды с ароматом абрикоса. Конц. 1:200</t>
  </si>
  <si>
    <t>174-05</t>
  </si>
  <si>
    <t xml:space="preserve">Magic Drop Fruit Jazz  </t>
  </si>
  <si>
    <t>для мойки посуды с с фруктовым ароматом. Конц. 1:200</t>
  </si>
  <si>
    <t>для мойки посуды с ароматом яблока. Конц. 1:200</t>
  </si>
  <si>
    <t>176-05</t>
  </si>
  <si>
    <t xml:space="preserve">Magic Drop Neutral  </t>
  </si>
  <si>
    <t>для мойки посуды без запаха. Конц. 1:200</t>
  </si>
  <si>
    <t>универсальное обезжиривающеее средство (вытяжка, холодильник, микроволновка, шкаф, стол, плита), требует смывания</t>
  </si>
  <si>
    <r>
      <t>обезжиривающий для мойки столов, мебели, холодильников,  с цитр. ароматом (</t>
    </r>
    <r>
      <rPr>
        <b/>
        <sz val="8"/>
        <rFont val="Arial"/>
        <family val="2"/>
        <charset val="204"/>
      </rPr>
      <t>устраняет запах рыбы</t>
    </r>
    <r>
      <rPr>
        <sz val="8"/>
        <rFont val="Arial"/>
        <family val="2"/>
        <charset val="204"/>
      </rPr>
      <t xml:space="preserve">), </t>
    </r>
    <r>
      <rPr>
        <b/>
        <sz val="8"/>
        <rFont val="Arial"/>
        <family val="2"/>
        <charset val="204"/>
      </rPr>
      <t>не требует смывания</t>
    </r>
  </si>
  <si>
    <t>Гелеобразный концентрат для грилей и духовых шкафов.  Против пригоревших масложировых и др. пищевых остатков. Требует нагрева</t>
  </si>
  <si>
    <r>
      <t>Grill</t>
    </r>
    <r>
      <rPr>
        <b/>
        <sz val="8"/>
        <rFont val="Arial"/>
        <family val="2"/>
        <charset val="204"/>
      </rPr>
      <t/>
    </r>
  </si>
  <si>
    <t xml:space="preserve">032-05 </t>
  </si>
  <si>
    <t>Жидкий для грилей и духовых шкафов. Против пригоревших масложировых и др. пищевых остатков. Тригер. Требует нагрева</t>
  </si>
  <si>
    <t>298-05R</t>
  </si>
  <si>
    <t>Amol</t>
  </si>
  <si>
    <r>
      <rPr>
        <b/>
        <sz val="8"/>
        <rFont val="Arial"/>
        <family val="2"/>
        <charset val="204"/>
      </rPr>
      <t>Сильный</t>
    </r>
    <r>
      <rPr>
        <sz val="8"/>
        <rFont val="Arial"/>
        <family val="2"/>
        <charset val="204"/>
      </rPr>
      <t xml:space="preserve"> жидкий для грилей и духовых шкафов. Против пригоревших масложировых и др. пищевых остатков. Тригер. </t>
    </r>
  </si>
  <si>
    <t>для мойки посуды, отбеливает, придает блеск стеклу. Конц. 1:250</t>
  </si>
  <si>
    <t>097-025</t>
  </si>
  <si>
    <r>
      <t>Scupper-Granule</t>
    </r>
    <r>
      <rPr>
        <b/>
        <sz val="8"/>
        <rFont val="Arial"/>
        <family val="2"/>
        <charset val="204"/>
      </rPr>
      <t/>
    </r>
  </si>
  <si>
    <t>233-05</t>
  </si>
  <si>
    <t>ежедн чистка, ржавчина, известковый налет, жидкий, тригер</t>
  </si>
  <si>
    <r>
      <t>Tora</t>
    </r>
    <r>
      <rPr>
        <b/>
        <sz val="8"/>
        <rFont val="Arial"/>
        <family val="2"/>
        <charset val="204"/>
      </rPr>
      <t/>
    </r>
  </si>
  <si>
    <t>652-1</t>
  </si>
  <si>
    <t xml:space="preserve">Концентрат 1:200. </t>
  </si>
  <si>
    <t>BELIZNA</t>
  </si>
  <si>
    <t>017-075</t>
  </si>
  <si>
    <t xml:space="preserve">гель-концентрат (загрязнения, ржавч, изв отлож.) </t>
  </si>
  <si>
    <r>
      <t>Super dolphy</t>
    </r>
    <r>
      <rPr>
        <b/>
        <sz val="8"/>
        <rFont val="Arial"/>
        <family val="2"/>
        <charset val="204"/>
      </rPr>
      <t/>
    </r>
  </si>
  <si>
    <t>352-05</t>
  </si>
  <si>
    <t>для акриловой и дорогой сантехники,  жидкий, тригер</t>
  </si>
  <si>
    <t>348-075</t>
  </si>
  <si>
    <t>Гель для акриловой и дорогой сантехники</t>
  </si>
  <si>
    <t>Asin</t>
  </si>
  <si>
    <t>MALINE</t>
  </si>
  <si>
    <t>015-075</t>
  </si>
  <si>
    <t>Гель  против засоров труб</t>
  </si>
  <si>
    <r>
      <t>Scupper</t>
    </r>
    <r>
      <rPr>
        <b/>
        <sz val="8"/>
        <rFont val="Arial"/>
        <family val="2"/>
        <charset val="204"/>
      </rPr>
      <t/>
    </r>
  </si>
  <si>
    <t>067-075</t>
  </si>
  <si>
    <t>отбеливание, дезинфекция, плесень, серый налет, гель</t>
  </si>
  <si>
    <r>
      <t>TRIO-GEL</t>
    </r>
    <r>
      <rPr>
        <b/>
        <sz val="8"/>
        <rFont val="Arial"/>
        <family val="2"/>
        <charset val="204"/>
      </rPr>
      <t/>
    </r>
  </si>
  <si>
    <t>091-05</t>
  </si>
  <si>
    <t>Veksa</t>
  </si>
  <si>
    <t>Мощный против пробочных засоров труб, гранулы</t>
  </si>
  <si>
    <t>плесень, отбеливание, дезинфекция, никотиновый налет, жидкий, тригер</t>
  </si>
  <si>
    <t>081-05</t>
  </si>
  <si>
    <t>для мытья стекол со спиртом</t>
  </si>
  <si>
    <t>Glass Cleaner</t>
  </si>
  <si>
    <t>023-05</t>
  </si>
  <si>
    <t>Концентрат моющий для ламината</t>
  </si>
  <si>
    <t>LAMINOL</t>
  </si>
  <si>
    <t>плесень, следы пожара, никотиновый налет, дезинфекция,жидкий, тригер</t>
  </si>
  <si>
    <t>040-05</t>
  </si>
  <si>
    <t>Концентрат моющий для паркета</t>
  </si>
  <si>
    <t>PARKETAN</t>
  </si>
  <si>
    <t>001-05</t>
  </si>
  <si>
    <t>моющий концентрат для пола, плитки, линолеума</t>
  </si>
  <si>
    <t>Blue Concentrate</t>
  </si>
  <si>
    <t>003-05</t>
  </si>
  <si>
    <t>Spray Cleaner</t>
  </si>
  <si>
    <t>Универсальный очиститель для офисных и бытовых помещений, стекол, пластика, в т.ч. оргтехники и мониторов, не требует смывания, тригер</t>
  </si>
  <si>
    <t>002-05</t>
  </si>
  <si>
    <t>Nu-Tral</t>
  </si>
  <si>
    <r>
      <t xml:space="preserve">моющий концентрат для различных поверхностей с </t>
    </r>
    <r>
      <rPr>
        <b/>
        <sz val="8"/>
        <rFont val="Arial"/>
        <family val="2"/>
        <charset val="204"/>
      </rPr>
      <t>дезинфецией</t>
    </r>
  </si>
  <si>
    <t>030-05</t>
  </si>
  <si>
    <t>Alla</t>
  </si>
  <si>
    <t>030-5П</t>
  </si>
  <si>
    <t>064-5П</t>
  </si>
  <si>
    <t>EVA</t>
  </si>
  <si>
    <t>310-05</t>
  </si>
  <si>
    <t>Unix Grapes</t>
  </si>
  <si>
    <t>311-05</t>
  </si>
  <si>
    <t>Unix Frutella</t>
  </si>
  <si>
    <t xml:space="preserve">376-05 </t>
  </si>
  <si>
    <t>Pilat</t>
  </si>
  <si>
    <t>Препарат для дезодорации воздуха и уничтожения на молекулярном уровне всех зловонных запахов. (домашние животные, больные, гниль)</t>
  </si>
  <si>
    <t>307-05</t>
  </si>
  <si>
    <t>Melissa Frutella</t>
  </si>
  <si>
    <t>Жидкий освежитель воздуха с ароматом фрутеллы.</t>
  </si>
  <si>
    <t>Melissa Jasmine</t>
  </si>
  <si>
    <t>Жидкий освежитель воздуха с ароматом жасмина.</t>
  </si>
  <si>
    <t>306-05</t>
  </si>
  <si>
    <t>Освежитель воздуха с дезинфицирующим эффектом, аромат винограда. Уничтожает микрофлору (источник запаха).</t>
  </si>
  <si>
    <t>Освежитель воздуха с дезинфицирующим эффектом, аромат фруктов. Уничтожает микрофлору (источник запаха).</t>
  </si>
  <si>
    <t>565-03</t>
  </si>
  <si>
    <t>Melissa Ocean Breeze</t>
  </si>
  <si>
    <t>Концентрированный аэрозольный освежитель воздуха с ароматом морской свежести.</t>
  </si>
  <si>
    <t>527-05</t>
  </si>
  <si>
    <t xml:space="preserve"> LENOT</t>
  </si>
  <si>
    <t>Очиститель текстильной и кожаной обивки. жидкий, спрэй</t>
  </si>
  <si>
    <t>610-03</t>
  </si>
  <si>
    <t>Очиститель кондиционер для изделий из гладкой кожи</t>
  </si>
  <si>
    <t xml:space="preserve"> Olex-7 For Leather (аэрозоль)</t>
  </si>
  <si>
    <t>115-04</t>
  </si>
  <si>
    <t xml:space="preserve"> Olex-5 For Wood  (аэрозоль)</t>
  </si>
  <si>
    <t>очиститель-полироль для деревянной мебели, полов, панелей и др. деревянных изделий.</t>
  </si>
  <si>
    <t>076-1</t>
  </si>
  <si>
    <t>Champion 50</t>
  </si>
  <si>
    <t>Автошампунь для интенсивной мойки вручную.</t>
  </si>
  <si>
    <t>643-04R</t>
  </si>
  <si>
    <t xml:space="preserve"> Auto Olex for Leather</t>
  </si>
  <si>
    <t>для чистки кожаных сидений, пенный аэрозоль</t>
  </si>
  <si>
    <t>153-05</t>
  </si>
  <si>
    <r>
      <t xml:space="preserve"> Disk cleaner  </t>
    </r>
    <r>
      <rPr>
        <b/>
        <sz val="8"/>
        <rFont val="Arial"/>
        <family val="2"/>
        <charset val="204"/>
      </rPr>
      <t/>
    </r>
  </si>
  <si>
    <t>Для колёсных дисков от окалины, ржавчины и окислов, известк отложений, жидкий, тригер.</t>
  </si>
  <si>
    <t>для дезинфекции воды  на основе кислорода (без хлора)</t>
  </si>
  <si>
    <t>317-03</t>
  </si>
  <si>
    <t>317-08</t>
  </si>
  <si>
    <t>317-3</t>
  </si>
  <si>
    <t>344-1</t>
  </si>
  <si>
    <t>концентрат против появления водорослей в воде и дезинфекции</t>
  </si>
  <si>
    <t>344-5</t>
  </si>
  <si>
    <t>для очистки и устранения помутнения воды бассейнов и фонтанов.</t>
  </si>
  <si>
    <t>366-1</t>
  </si>
  <si>
    <t>концентрат(1:4), против грязи, ржавчины и известковых отложений,  жидкий, кислотный</t>
  </si>
  <si>
    <t>Быстрый хлор для дезинфекции воды бассейнов и фонтанов в гранулах</t>
  </si>
  <si>
    <t xml:space="preserve">Anika ALFA-60 </t>
  </si>
  <si>
    <t>Anika  DXM гранулы</t>
  </si>
  <si>
    <t>Anika  ASTRA жидкий</t>
  </si>
  <si>
    <t>367-1</t>
  </si>
  <si>
    <t>концентрат д/чистки фильтров бассейнов и фонтанов с дезин. эффектом, порошок. кислотный</t>
  </si>
  <si>
    <t>368-05</t>
  </si>
  <si>
    <t>для очистки ватерлинии бассейна, чаш фонтана от любых загрязнений, бактерицидный, жидкий, тригер</t>
  </si>
  <si>
    <t>371-04</t>
  </si>
  <si>
    <t>гранулир.концентрат для очистки воды от хлорных соединений и органический загрязнений в бассейнах и фонтанах</t>
  </si>
  <si>
    <t>371-1</t>
  </si>
  <si>
    <t>Anika Effort</t>
  </si>
  <si>
    <t>Средство для повышения значения рН воды бассейнов.</t>
  </si>
  <si>
    <t>371-3</t>
  </si>
  <si>
    <t>322-1</t>
  </si>
  <si>
    <t>002-5</t>
  </si>
  <si>
    <r>
      <t>Nu-Tral</t>
    </r>
    <r>
      <rPr>
        <b/>
        <sz val="8"/>
        <rFont val="Arial"/>
        <family val="2"/>
        <charset val="204"/>
      </rPr>
      <t/>
    </r>
  </si>
  <si>
    <t>087-1</t>
  </si>
  <si>
    <t>концентрат с усиленным действием для любых поверхностей, рекомендовано для полимерных покрытий, жидкий</t>
  </si>
  <si>
    <t xml:space="preserve">Nutrax 1л </t>
  </si>
  <si>
    <t>Универсальный для для офисных и бытовых помещений, в т.ч. оргтехники и мониторов, готовый раствор</t>
  </si>
  <si>
    <t>003-5</t>
  </si>
  <si>
    <t>004-5</t>
  </si>
  <si>
    <t>Spray Cleaner Concentrate</t>
  </si>
  <si>
    <r>
      <rPr>
        <b/>
        <sz val="8"/>
        <rFont val="Arial"/>
        <family val="2"/>
        <charset val="204"/>
      </rPr>
      <t>Концентрат.</t>
    </r>
    <r>
      <rPr>
        <sz val="8"/>
        <rFont val="Arial"/>
        <family val="2"/>
        <charset val="204"/>
      </rPr>
      <t xml:space="preserve"> Универсальный для для офисных и бытовых помещений, в т.ч. оргтехники и мониторов</t>
    </r>
  </si>
  <si>
    <t>001-5</t>
  </si>
  <si>
    <r>
      <t xml:space="preserve">Spray Cleaner </t>
    </r>
    <r>
      <rPr>
        <b/>
        <sz val="8"/>
        <rFont val="Arial"/>
        <family val="2"/>
        <charset val="204"/>
      </rPr>
      <t/>
    </r>
  </si>
  <si>
    <t>080-05</t>
  </si>
  <si>
    <t>Рекондуется для наружных окон, витрин, сильных загрязнений, антистатический эффект, жидкий, тригер</t>
  </si>
  <si>
    <t>Для мойки стекол со спиртом, жидкий, тригер</t>
  </si>
  <si>
    <t xml:space="preserve">Glass Cleaner 0,5л </t>
  </si>
  <si>
    <t xml:space="preserve">Shop Window  </t>
  </si>
  <si>
    <t>163-1</t>
  </si>
  <si>
    <r>
      <t>Blue Window concentrate</t>
    </r>
    <r>
      <rPr>
        <b/>
        <sz val="8"/>
        <rFont val="Arial"/>
        <family val="2"/>
        <charset val="204"/>
      </rPr>
      <t/>
    </r>
  </si>
  <si>
    <t>014-05</t>
  </si>
  <si>
    <r>
      <t xml:space="preserve">Blue Window </t>
    </r>
    <r>
      <rPr>
        <b/>
        <sz val="8"/>
        <rFont val="Arial"/>
        <family val="2"/>
        <charset val="204"/>
      </rPr>
      <t/>
    </r>
  </si>
  <si>
    <t>Для мойки стекол, жидкий, триггер</t>
  </si>
  <si>
    <t>Концентрат для мойки стекол. Подходит для добавления в бачок омывателя автомобиля.</t>
  </si>
  <si>
    <t>069-1</t>
  </si>
  <si>
    <t>концентрат обезжиривающий. Рекомендуется применение на профессиональных кухнях и ремонтных зонах.</t>
  </si>
  <si>
    <t>009-5</t>
  </si>
  <si>
    <t>Концентрат - универсальное обезжиривающеее средство (вытяжка, холодильник, микроволновка, шкаф, стол, плита), требует смывания</t>
  </si>
  <si>
    <r>
      <t>HEAVY DUTY Concentrate</t>
    </r>
    <r>
      <rPr>
        <b/>
        <sz val="8"/>
        <rFont val="Arial"/>
        <family val="2"/>
        <charset val="204"/>
      </rPr>
      <t xml:space="preserve"> </t>
    </r>
  </si>
  <si>
    <t>069-5</t>
  </si>
  <si>
    <t>REM-300</t>
  </si>
  <si>
    <r>
      <t xml:space="preserve">REM-300 </t>
    </r>
    <r>
      <rPr>
        <b/>
        <sz val="8"/>
        <rFont val="Arial"/>
        <family val="2"/>
        <charset val="204"/>
      </rPr>
      <t/>
    </r>
  </si>
  <si>
    <t>538-5</t>
  </si>
  <si>
    <t>Усиленный пенный обезжиривающий концентрат. Для мойки пеной и вручную оборудования, полов, стен. Автомастерские, проф. кухня, тех. зона</t>
  </si>
  <si>
    <t>195-5</t>
  </si>
  <si>
    <t>Суперконцентрат универсальный. Применение: мытье любых поверхн-й, выведение пятен, стирка рабочей одежды вручную, мытье посуды</t>
  </si>
  <si>
    <t>REM-500F</t>
  </si>
  <si>
    <r>
      <t xml:space="preserve">Unitop </t>
    </r>
    <r>
      <rPr>
        <b/>
        <sz val="8"/>
        <rFont val="Arial"/>
        <family val="2"/>
        <charset val="204"/>
      </rPr>
      <t/>
    </r>
  </si>
  <si>
    <t>242-5</t>
  </si>
  <si>
    <t>концентрат дезинфицирующий. Рекомендуется для санитарной мойки и отбеливания полов и стен в помещениях, особенно общего пользования</t>
  </si>
  <si>
    <t>066-5</t>
  </si>
  <si>
    <r>
      <t xml:space="preserve">Концентрат обезжиривающий, отбеливающий, дезинфицирующий. </t>
    </r>
    <r>
      <rPr>
        <b/>
        <sz val="8"/>
        <rFont val="Arial"/>
        <family val="2"/>
        <charset val="204"/>
      </rPr>
      <t>Рекомендуется для устранения последствий пожара.</t>
    </r>
  </si>
  <si>
    <t>293-1</t>
  </si>
  <si>
    <t xml:space="preserve"> Sonix-20</t>
  </si>
  <si>
    <t>От бактерий, вирусов, грибков, а также возбудителей чумы, туляремии, холеры и сибирской язвы</t>
  </si>
  <si>
    <t>119-5</t>
  </si>
  <si>
    <r>
      <t xml:space="preserve"> SEPTA 400 </t>
    </r>
    <r>
      <rPr>
        <b/>
        <sz val="8"/>
        <rFont val="Arial"/>
        <family val="2"/>
        <charset val="204"/>
      </rPr>
      <t/>
    </r>
  </si>
  <si>
    <t xml:space="preserve">Концентрат дезинфицирующий на основе  ЧАС. Санитарная мойка поверхностей, оборудования на пищевых производствах. </t>
  </si>
  <si>
    <t xml:space="preserve"> Очиститель-полироль для деревянной мебели, полов, панелей и др. деревянных изделий,</t>
  </si>
  <si>
    <t xml:space="preserve"> Olex-5 For Wood  аэрозоль</t>
  </si>
  <si>
    <t>116-05</t>
  </si>
  <si>
    <t xml:space="preserve"> Olex-4 For Wood  </t>
  </si>
  <si>
    <t>099-05</t>
  </si>
  <si>
    <t xml:space="preserve"> Aroma</t>
  </si>
  <si>
    <t>635-1</t>
  </si>
  <si>
    <t>дезодоратор мусорных баков, применим для уличных туалетов, туалетов в автобусах и др. стоков.  Удаляет микроорганизмы - источник запахов.</t>
  </si>
  <si>
    <r>
      <t xml:space="preserve"> Sonix-60</t>
    </r>
    <r>
      <rPr>
        <b/>
        <sz val="8"/>
        <rFont val="Arial"/>
        <family val="2"/>
        <charset val="204"/>
      </rPr>
      <t/>
    </r>
  </si>
  <si>
    <t>091-5</t>
  </si>
  <si>
    <t>плесень, отбеливание, дезинфекция, никотиновый налет, жидкий</t>
  </si>
  <si>
    <t>067-5</t>
  </si>
  <si>
    <t>Для отбеливания и дезинфекции</t>
  </si>
  <si>
    <t>Для прочистки канализационных труб</t>
  </si>
  <si>
    <t>013-1</t>
  </si>
  <si>
    <t>Концентрат для уборки после строительства и ремонта, в т.ч. цемент, известь, ржавчина, высолы и др.</t>
  </si>
  <si>
    <t xml:space="preserve">013-5 </t>
  </si>
  <si>
    <t>Alfa-19</t>
  </si>
  <si>
    <t>034-5</t>
  </si>
  <si>
    <t>Моющий концентрат для уборки после строительства и ремонта, в т.ч. цемент, известь, ржавчина, высолы и др.</t>
  </si>
  <si>
    <t>Alfa-20</t>
  </si>
  <si>
    <t>144-03</t>
  </si>
  <si>
    <t>Удаление следов скотча, наклеек. Применим для удаления др. сложных пятен и загрязнений</t>
  </si>
  <si>
    <t>271-03</t>
  </si>
  <si>
    <t>Против графити и маркера. (аэрозоль)</t>
  </si>
  <si>
    <t>360-03</t>
  </si>
  <si>
    <t>От следов резины и маркера (аэрозоль)</t>
  </si>
  <si>
    <t>108-5</t>
  </si>
  <si>
    <t>Моющий концентрат для фасадов</t>
  </si>
  <si>
    <t>088-5</t>
  </si>
  <si>
    <t>Моющий концентрат для дорожных покрытий, в т.ч. от следов топлива, масла и др. на бетоне, брусчатке, асфальте и др.</t>
  </si>
  <si>
    <t>161-5</t>
  </si>
  <si>
    <t>Моющий концентрат против высолов, водного камня, извести, ржавчины, цемента на фасадах.</t>
  </si>
  <si>
    <t>378-03</t>
  </si>
  <si>
    <t>616-05</t>
  </si>
  <si>
    <t>Антибактериальный гель для дезинфицирующей чистки рук и кожных покровов. Гелеобразный раствор на основе спирта.</t>
  </si>
  <si>
    <t>545-5</t>
  </si>
  <si>
    <t>Жидкое бактерицидное мыло с перламутром</t>
  </si>
  <si>
    <t xml:space="preserve">Karina Sept Peal </t>
  </si>
  <si>
    <t>LIZAR</t>
  </si>
  <si>
    <r>
      <t>SEPTANA</t>
    </r>
    <r>
      <rPr>
        <b/>
        <sz val="8"/>
        <rFont val="Arial"/>
        <family val="2"/>
        <charset val="204"/>
      </rPr>
      <t/>
    </r>
  </si>
  <si>
    <t>278-05</t>
  </si>
  <si>
    <t>раствор для осветления ковров и текстильной обивки, протоптанных участков, против пятен</t>
  </si>
  <si>
    <t>267-1</t>
  </si>
  <si>
    <t>ковровый шампунь с замедлителем повторного загрязнения</t>
  </si>
  <si>
    <t>288-1</t>
  </si>
  <si>
    <t>шампунь для деликатной стирки шерсти и хлопка</t>
  </si>
  <si>
    <t>290-1</t>
  </si>
  <si>
    <t>Шампунь для чистки цветной обивки и ковров. Возвращает яркость.</t>
  </si>
  <si>
    <t>263-1</t>
  </si>
  <si>
    <t>Отбеливающий шампунь для синтетических ковров. Реком. для чистки и осветления сильно загрязненных участков и протоптанных дорожек.</t>
  </si>
  <si>
    <r>
      <t>EXTRAL</t>
    </r>
    <r>
      <rPr>
        <b/>
        <sz val="8"/>
        <rFont val="Arial"/>
        <family val="2"/>
        <charset val="204"/>
      </rPr>
      <t/>
    </r>
  </si>
  <si>
    <t>264-1</t>
  </si>
  <si>
    <t>Extractor Shampoo Plus</t>
  </si>
  <si>
    <t>268-1</t>
  </si>
  <si>
    <t>шампунь для деликатной чистки шерстяных ковров</t>
  </si>
  <si>
    <t>265-1</t>
  </si>
  <si>
    <t>Шампунь для чистки замасленных пятен на мебелной обивке, салоне автомобиля, коврах</t>
  </si>
  <si>
    <t>Oriental magic</t>
  </si>
  <si>
    <t>LEMON SHAMPOO</t>
  </si>
  <si>
    <t>274-1</t>
  </si>
  <si>
    <t>Energy</t>
  </si>
  <si>
    <t>Порошок добавка для усиления действия шампуней</t>
  </si>
  <si>
    <t>277-1</t>
  </si>
  <si>
    <t>Мощный шампунь-порошок с энзимами для ковров против любых сильных загрязнений</t>
  </si>
  <si>
    <t>261-1</t>
  </si>
  <si>
    <t>Отбеливающий шампунь-порошок с энзимами для чистки ковров и текстильной обивки светлых тонов.</t>
  </si>
  <si>
    <t>024-5</t>
  </si>
  <si>
    <t>025-5</t>
  </si>
  <si>
    <t>Dry Foam</t>
  </si>
  <si>
    <t>264-5</t>
  </si>
  <si>
    <t xml:space="preserve">Концентрат 1:100 для чистки ковров и мебельной обивки. </t>
  </si>
  <si>
    <r>
      <t xml:space="preserve">Extractor Shampoo Plus </t>
    </r>
    <r>
      <rPr>
        <b/>
        <sz val="8"/>
        <rFont val="Arial"/>
        <family val="2"/>
        <charset val="204"/>
      </rPr>
      <t/>
    </r>
  </si>
  <si>
    <t>Концентрат 1:100 для чистки загрязнений на ковролине, синтетической обивке мебели и салона автомобиля.</t>
  </si>
  <si>
    <t>Шампунь для чистки ковров сухой пеной, синтетических и натуральных тканей.</t>
  </si>
  <si>
    <t>Grey Stains</t>
  </si>
  <si>
    <t>Cardinal</t>
  </si>
  <si>
    <t>HAITIAN SHAMPOO</t>
  </si>
  <si>
    <t xml:space="preserve">Colourfast Cleaner </t>
  </si>
  <si>
    <t>ENZITOP</t>
  </si>
  <si>
    <t>HOT SHAMPOO</t>
  </si>
  <si>
    <r>
      <t xml:space="preserve">Extractor Shampoo </t>
    </r>
    <r>
      <rPr>
        <b/>
        <sz val="8"/>
        <rFont val="Arial"/>
        <family val="2"/>
        <charset val="204"/>
      </rPr>
      <t/>
    </r>
  </si>
  <si>
    <t>Средство для чистки загрязнений на ковролине, синтетической обивке мебели и салона автомобиля. Концентрат 1:50</t>
  </si>
  <si>
    <t>708-05</t>
  </si>
  <si>
    <t>Универсальный на основе перекиси водорода от пятен красного вина, соусов, горчицы, виноградного сока, чай, кофе, шоколада, молока. Уничтожает бактерии, вирусы, микробы и их споры.</t>
  </si>
  <si>
    <t>103-03</t>
  </si>
  <si>
    <r>
      <t xml:space="preserve">AXEL-6 Oil &amp; Grease </t>
    </r>
    <r>
      <rPr>
        <sz val="8"/>
        <rFont val="Arial"/>
        <family val="2"/>
        <charset val="204"/>
      </rPr>
      <t>(аэрозоль)</t>
    </r>
  </si>
  <si>
    <t>038-03</t>
  </si>
  <si>
    <t>Универсальный против пятен бензина,  керосина, битума, клея, копоти и т.д. на основе растворителей</t>
  </si>
  <si>
    <t>047-02</t>
  </si>
  <si>
    <t>От пятен и запаха мочи, меток животных, а также рвотных масс на синтетический тканях и твердых поверхностях.</t>
  </si>
  <si>
    <t xml:space="preserve">От пятен растительных, животных и технических масел, битума, гудрона, корректора на тканях и твердых поверхностях. </t>
  </si>
  <si>
    <t>104-03</t>
  </si>
  <si>
    <t xml:space="preserve">от пятен краски, лака, мастики, парафина, воска, жиров на тканях и твердых поверхностях </t>
  </si>
  <si>
    <t>105-02</t>
  </si>
  <si>
    <t xml:space="preserve">против пятен, содержащих танин, т.е. кофе, чая, вина, ликёра, пива, шампанского, шоколада, ягод, краски для волос </t>
  </si>
  <si>
    <t>291-02</t>
  </si>
  <si>
    <t>AXEL-12. Water-borne Stains Remover</t>
  </si>
  <si>
    <t xml:space="preserve">от водорастворимых пятен на синтетических тканях </t>
  </si>
  <si>
    <t>039-02</t>
  </si>
  <si>
    <t>против белковых пятен от молока, яиц, крови и т.д.</t>
  </si>
  <si>
    <t>027-02</t>
  </si>
  <si>
    <t xml:space="preserve">Axel-11 Universal </t>
  </si>
  <si>
    <t xml:space="preserve">Универсальный пятновыводитель, также  применим для стирки рабочей одежды. Гель. </t>
  </si>
  <si>
    <t>046-1</t>
  </si>
  <si>
    <t xml:space="preserve">От ржавчины, крови, марганцовкина синтетический тканях и твердых поверхностях </t>
  </si>
  <si>
    <t>276-05</t>
  </si>
  <si>
    <t xml:space="preserve"> HD-sprey</t>
  </si>
  <si>
    <t>Спрей усиленный для удаления загрязнений и пятен на текстильной обивки</t>
  </si>
  <si>
    <t>361-03</t>
  </si>
  <si>
    <t xml:space="preserve"> аэрозольная заморозка жевательной резинки</t>
  </si>
  <si>
    <t>174-5</t>
  </si>
  <si>
    <t>162-5</t>
  </si>
  <si>
    <t>Dream</t>
  </si>
  <si>
    <t>176-5</t>
  </si>
  <si>
    <t>031-5</t>
  </si>
  <si>
    <t>031-1</t>
  </si>
  <si>
    <t>072-5</t>
  </si>
  <si>
    <t>Bel</t>
  </si>
  <si>
    <t xml:space="preserve">Дезинфицирующ низкопенный концентрат 1:160 для отбеливания посуды </t>
  </si>
  <si>
    <t>052-05</t>
  </si>
  <si>
    <t>средство против накипи, известкового налета и др. минеральных загрязнений в чайниках, кофеварках, водонагревателях, трубах</t>
  </si>
  <si>
    <t>295-02</t>
  </si>
  <si>
    <t>Spoon</t>
  </si>
  <si>
    <t>для осветления столовых приборов из нержавеющей стали. Против следов чая, кофе на фарфоре и др. керамике, пласмассах</t>
  </si>
  <si>
    <t>075-025</t>
  </si>
  <si>
    <t>для чистки кофемашин и кофеварок от кофейных масел, остатков кофе и чая на стеклах, нержавеющей стали и пластиках</t>
  </si>
  <si>
    <t>033-5</t>
  </si>
  <si>
    <t xml:space="preserve">Жидкий концентрат для грилей и духовых шкафов. Против   сильно пригоревших масложировых и пищевых остатков. </t>
  </si>
  <si>
    <r>
      <t>Grill-2</t>
    </r>
    <r>
      <rPr>
        <b/>
        <sz val="8"/>
        <rFont val="Arial"/>
        <family val="2"/>
        <charset val="204"/>
      </rPr>
      <t/>
    </r>
  </si>
  <si>
    <t>054-075</t>
  </si>
  <si>
    <t>Alfa-Gel</t>
  </si>
  <si>
    <t>Мощный от ржавч, извест, мыльн и мочев камня с дез.эфф</t>
  </si>
  <si>
    <t>054-5</t>
  </si>
  <si>
    <t>352-5</t>
  </si>
  <si>
    <t xml:space="preserve">для акриловой и дорогой сантехники,  жидкий, </t>
  </si>
  <si>
    <t>017-5</t>
  </si>
  <si>
    <t xml:space="preserve">AXEL-22. H2O2 </t>
  </si>
  <si>
    <t xml:space="preserve">Axel-4 Urine Remove </t>
  </si>
  <si>
    <t xml:space="preserve">AXEL-7 Paint Remover </t>
  </si>
  <si>
    <t xml:space="preserve">Alex-5 Tannin Remover </t>
  </si>
  <si>
    <t xml:space="preserve">AXEL-8. Protein Remover </t>
  </si>
  <si>
    <t xml:space="preserve">Axel-3 Rust Remover </t>
  </si>
  <si>
    <t>AXEL-9. Anti-gum</t>
  </si>
  <si>
    <t xml:space="preserve">Axel-1 General Spotter </t>
  </si>
  <si>
    <t>Cofferon</t>
  </si>
  <si>
    <t>Средство для чистки рук от масла, мазута, жиров, сажи, графита.</t>
  </si>
  <si>
    <t>180-5П</t>
  </si>
  <si>
    <t>FAINA</t>
  </si>
  <si>
    <t>Жидкое мыло с ароматом лимона.</t>
  </si>
  <si>
    <t>Жидкое мыло с перламутром и ароматом парфюма.</t>
  </si>
  <si>
    <t>Жидкое мыло с перламутром без запаха</t>
  </si>
  <si>
    <t>181-5</t>
  </si>
  <si>
    <t>IRINA</t>
  </si>
  <si>
    <t>Жидкое мыло с ароматом морской свежести.</t>
  </si>
  <si>
    <t>186-5</t>
  </si>
  <si>
    <t>ISABEL</t>
  </si>
  <si>
    <t>Жидкое мыло с ароматом парфюма.</t>
  </si>
  <si>
    <t>185-5</t>
  </si>
  <si>
    <t>JULIA</t>
  </si>
  <si>
    <t>Жидкое мыло с ароматом персика.</t>
  </si>
  <si>
    <t>184-5</t>
  </si>
  <si>
    <t>KARMEN</t>
  </si>
  <si>
    <t>Жидкое мыло с ароматом яблока.</t>
  </si>
  <si>
    <t>182-5</t>
  </si>
  <si>
    <t>LILLIAN</t>
  </si>
  <si>
    <t>Жидкое мыло без запаха.</t>
  </si>
  <si>
    <t>028-5П</t>
  </si>
  <si>
    <t>ADEL</t>
  </si>
  <si>
    <t>Жидкое мыло с перламутром и ароматом яблока.</t>
  </si>
  <si>
    <t>379-03</t>
  </si>
  <si>
    <t>ARIVA</t>
  </si>
  <si>
    <t>Паста с абразивом для безводной чистки рук от масел, жиров, белков, мазута, нефти, сажи, графита, смазок, пигментированных пятен и др.</t>
  </si>
  <si>
    <t>Продукция компании EdelWeiss.</t>
  </si>
  <si>
    <t>Моющее средство для оргтехники. Спрэй.</t>
  </si>
  <si>
    <t>для мытья пластиковых поверхностей компьютеров, принтеров, МФУ, телевизоров, смартфонов, ноутбуков, планшетов, телефонов и другой оргтехники.</t>
  </si>
  <si>
    <t>Моющее средство для экранов. Спрэй.</t>
  </si>
  <si>
    <t>для очистки гладких нержавеющих, хромированных и никелированных поверхностей, а также деталей сантехники.</t>
  </si>
  <si>
    <t>Для хромированных и нержавеющих поверхностей. Спрэй.</t>
  </si>
  <si>
    <t>Средство для мытья натяжного потолка.</t>
  </si>
  <si>
    <t>для экранов мониторов, ЖК телевизоров, экранов фотоаппаратов, МФУ, планшетов, ноутбуков, смартфонов, телефонов.</t>
  </si>
  <si>
    <t>Моющее средство для натяжного потолка и других ПВХ пленок. Изготовлено по оригинальной технологии. Аналогов на российском рынке нет.</t>
  </si>
  <si>
    <t>Моющее средство для окон из ПВХ профиля.</t>
  </si>
  <si>
    <t>Моющее средство для мытья профиля пластиковых окон, откоса, подоконника и других ПВХ поверхностей. Применимо для мытья окрашенных деревянных поверхностей.</t>
  </si>
  <si>
    <t>Средство для гидромассажных систем</t>
  </si>
  <si>
    <t>Средство для очистки систем и форсунок гидромассажных ванн.</t>
  </si>
  <si>
    <t>Набор для ухода за пластиковыми окнами (ПВХ)  3х1.</t>
  </si>
  <si>
    <t>Предназначен для очистки составляющих элементов окна: ПВХ профиль, резиновый уплотнитель и фурнитура.</t>
  </si>
  <si>
    <t xml:space="preserve">ANIKA Rinox </t>
  </si>
  <si>
    <t>ANIKA Cleaner</t>
  </si>
  <si>
    <t xml:space="preserve">Anika STIN </t>
  </si>
  <si>
    <t>BX 20 DEZ</t>
  </si>
  <si>
    <t xml:space="preserve">Super Alkaline </t>
  </si>
  <si>
    <t>дезинфицирующий блокиратор запахов с цитрусовым ароматом, против любых запахов, в т.ч. гниения, мочи, меток животных, рвотных масс и др. Уничтожает микроорганизмы - источник запаха.</t>
  </si>
  <si>
    <t xml:space="preserve">Alfa-19 </t>
  </si>
  <si>
    <t>FORMULA X-5 (аэрозоль)</t>
  </si>
  <si>
    <t xml:space="preserve">GRAFFITI REMOVER </t>
  </si>
  <si>
    <t xml:space="preserve">LIRA </t>
  </si>
  <si>
    <t>Golden Palace</t>
  </si>
  <si>
    <t>ROAD CLEANER</t>
  </si>
  <si>
    <t>Salt Stoone</t>
  </si>
  <si>
    <t>Himin C</t>
  </si>
  <si>
    <t>ХлорЭксель     (таблетки 200 г)</t>
  </si>
  <si>
    <t>Медленнорастворимые таблетки для дезинфекции воды бассейнов и фонтанов. (Без упаковки.) Цена за шт.</t>
  </si>
  <si>
    <t>06 июня 2017 г.</t>
  </si>
  <si>
    <t>1. Дезинфекция на основе хлора.</t>
  </si>
  <si>
    <t>1.1  Быстрый хлор.</t>
  </si>
  <si>
    <t xml:space="preserve">1.2  Медленнорастворимый хлор. </t>
  </si>
  <si>
    <t>2. Дезинфекция без хлора.</t>
  </si>
  <si>
    <t>3. Очистка воды.</t>
  </si>
  <si>
    <t>4. Подготовка воды.</t>
  </si>
  <si>
    <t>5. Чистка чаши бассейна и оборудования.</t>
  </si>
  <si>
    <t>Хлор 60Т – Ударный (таблетки  20гр)</t>
  </si>
  <si>
    <t>Хлор 90Т- Медленный (таблетки 200гр)</t>
  </si>
  <si>
    <t>Хлор 90Т- Медленный (таблетки 20гр)</t>
  </si>
  <si>
    <t>Хлорные медленнорастворимые таблетки по 20 грамм. - Для длительной дезинфекции бассейна; - Содержат 90% хлора</t>
  </si>
  <si>
    <t>Хлор 90МТ Медленный(табл 20гр)</t>
  </si>
  <si>
    <r>
      <t xml:space="preserve">Хлор 90МТ </t>
    </r>
    <r>
      <rPr>
        <sz val="7"/>
        <rFont val="Arial"/>
        <family val="2"/>
        <charset val="204"/>
      </rPr>
      <t>Медленный</t>
    </r>
    <r>
      <rPr>
        <sz val="8"/>
        <rFont val="Arial"/>
        <family val="2"/>
        <charset val="204"/>
      </rPr>
      <t>(табл 200гр)</t>
    </r>
  </si>
  <si>
    <t>Оксипул (активный кислород)</t>
  </si>
  <si>
    <t>РН плюс гранулы</t>
  </si>
  <si>
    <t>РН минус гранулы</t>
  </si>
  <si>
    <t>Средство для понижения значения рН воды бассейнов.</t>
  </si>
  <si>
    <t>Коагулент быстрый</t>
  </si>
  <si>
    <t>BetaPool</t>
  </si>
  <si>
    <t>3 в 1. Длительная дезинфекция; Осветление мутной воды; Уничтожает водоросли;</t>
  </si>
  <si>
    <t>2,7 г таблетки для ударной, первичной обработки воды. Для малых,  больших, открытых, закрытых бассейнов; Можно купаться через 30 мин.</t>
  </si>
  <si>
    <t xml:space="preserve">20 г таблетки для ударной, первичной обработки воды. Для малых,  больших, открытых, закрытых бассейнов; </t>
  </si>
  <si>
    <t>Розница, руб</t>
  </si>
  <si>
    <t>ХлорЭксель (таблетки 2,7г)</t>
  </si>
</sst>
</file>

<file path=xl/styles.xml><?xml version="1.0" encoding="utf-8"?>
<styleSheet xmlns="http://schemas.openxmlformats.org/spreadsheetml/2006/main">
  <fonts count="17">
    <font>
      <sz val="8"/>
      <name val="Arial"/>
      <family val="2"/>
      <charset val="204"/>
    </font>
    <font>
      <sz val="8"/>
      <name val="Arial"/>
      <family val="2"/>
      <charset val="204"/>
    </font>
    <font>
      <b/>
      <sz val="2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  <charset val="204"/>
    </font>
    <font>
      <sz val="7"/>
      <name val="Arial"/>
      <family val="2"/>
      <charset val="204"/>
    </font>
    <font>
      <sz val="10"/>
      <name val="Arial Cyr"/>
      <charset val="204"/>
    </font>
    <font>
      <sz val="16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33333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horizontal="left"/>
    </xf>
    <xf numFmtId="0" fontId="13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 applyAlignment="1"/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/>
    <xf numFmtId="0" fontId="10" fillId="0" borderId="0" xfId="0" applyFont="1" applyAlignment="1">
      <alignment horizontal="left"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0" xfId="0" applyBorder="1" applyAlignment="1"/>
    <xf numFmtId="0" fontId="0" fillId="3" borderId="1" xfId="0" applyFont="1" applyFill="1" applyBorder="1" applyAlignment="1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vertical="top" wrapText="1"/>
    </xf>
    <xf numFmtId="2" fontId="5" fillId="5" borderId="1" xfId="0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center" wrapText="1"/>
    </xf>
    <xf numFmtId="49" fontId="0" fillId="0" borderId="1" xfId="1" applyNumberFormat="1" applyFont="1" applyFill="1" applyBorder="1" applyAlignment="1" applyProtection="1">
      <alignment horizontal="left" vertical="center"/>
    </xf>
    <xf numFmtId="0" fontId="15" fillId="0" borderId="1" xfId="0" applyFont="1" applyBorder="1" applyAlignment="1"/>
    <xf numFmtId="0" fontId="15" fillId="0" borderId="1" xfId="0" applyFont="1" applyBorder="1" applyAlignment="1">
      <alignment horizontal="left" wrapText="1"/>
    </xf>
    <xf numFmtId="0" fontId="8" fillId="4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0" fillId="6" borderId="0" xfId="0" applyFill="1" applyAlignment="1"/>
    <xf numFmtId="0" fontId="0" fillId="6" borderId="0" xfId="0" applyFill="1" applyAlignment="1">
      <alignment horizontal="center" vertical="center"/>
    </xf>
    <xf numFmtId="2" fontId="1" fillId="0" borderId="2" xfId="0" applyNumberFormat="1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14" fillId="6" borderId="0" xfId="0" applyFont="1" applyFill="1" applyAlignment="1"/>
    <xf numFmtId="0" fontId="0" fillId="0" borderId="0" xfId="0" applyAlignment="1">
      <alignment vertical="center"/>
    </xf>
    <xf numFmtId="0" fontId="9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15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6" borderId="0" xfId="0" applyFill="1" applyAlignment="1">
      <alignment vertical="center"/>
    </xf>
    <xf numFmtId="2" fontId="10" fillId="0" borderId="0" xfId="0" applyNumberFormat="1" applyFont="1" applyAlignment="1">
      <alignment horizontal="left" vertical="center" wrapText="1"/>
    </xf>
    <xf numFmtId="2" fontId="0" fillId="0" borderId="1" xfId="0" applyNumberFormat="1" applyBorder="1" applyAlignment="1">
      <alignment horizontal="center" vertical="top" wrapText="1"/>
    </xf>
    <xf numFmtId="2" fontId="0" fillId="5" borderId="1" xfId="0" applyNumberFormat="1" applyFill="1" applyBorder="1" applyAlignment="1"/>
    <xf numFmtId="2" fontId="0" fillId="3" borderId="1" xfId="0" applyNumberFormat="1" applyFont="1" applyFill="1" applyBorder="1" applyAlignment="1"/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/>
    <xf numFmtId="2" fontId="0" fillId="4" borderId="1" xfId="0" applyNumberFormat="1" applyFill="1" applyBorder="1" applyAlignment="1"/>
    <xf numFmtId="2" fontId="0" fillId="0" borderId="2" xfId="0" applyNumberFormat="1" applyFont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0</xdr:row>
      <xdr:rowOff>0</xdr:rowOff>
    </xdr:from>
    <xdr:to>
      <xdr:col>2</xdr:col>
      <xdr:colOff>1209675</xdr:colOff>
      <xdr:row>0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85800" y="0"/>
          <a:ext cx="676275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858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  <xdr:twoCellAnchor editAs="oneCell">
    <xdr:from>
      <xdr:col>3</xdr:col>
      <xdr:colOff>3019425</xdr:colOff>
      <xdr:row>0</xdr:row>
      <xdr:rowOff>0</xdr:rowOff>
    </xdr:from>
    <xdr:to>
      <xdr:col>8</xdr:col>
      <xdr:colOff>400050</xdr:colOff>
      <xdr:row>3</xdr:row>
      <xdr:rowOff>171450</xdr:rowOff>
    </xdr:to>
    <xdr:pic>
      <xdr:nvPicPr>
        <xdr:cNvPr id="1035" name="Рисунок 3" descr="logo (R) jpg 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0"/>
          <a:ext cx="244792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37097</xdr:colOff>
      <xdr:row>269</xdr:row>
      <xdr:rowOff>130342</xdr:rowOff>
    </xdr:from>
    <xdr:to>
      <xdr:col>8</xdr:col>
      <xdr:colOff>408572</xdr:colOff>
      <xdr:row>273</xdr:row>
      <xdr:rowOff>130345</xdr:rowOff>
    </xdr:to>
    <xdr:pic>
      <xdr:nvPicPr>
        <xdr:cNvPr id="1036" name="Рисунок 4" descr="edelweiss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01176" y="55941829"/>
          <a:ext cx="1624765" cy="691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tabSelected="1" topLeftCell="A88" zoomScale="190" zoomScaleNormal="190" workbookViewId="0">
      <selection activeCell="C84" sqref="C84"/>
    </sheetView>
  </sheetViews>
  <sheetFormatPr defaultColWidth="10.33203125" defaultRowHeight="11.25"/>
  <cols>
    <col min="1" max="1" width="0.1640625" customWidth="1"/>
    <col min="2" max="2" width="7" style="44" customWidth="1"/>
    <col min="3" max="3" width="22.83203125" customWidth="1"/>
    <col min="4" max="4" width="61.1640625" customWidth="1"/>
    <col min="5" max="5" width="5.6640625" style="7" customWidth="1"/>
    <col min="6" max="6" width="7.33203125" style="2" customWidth="1"/>
    <col min="7" max="7" width="7.5" style="2" customWidth="1"/>
    <col min="8" max="8" width="7" style="2" customWidth="1"/>
    <col min="9" max="9" width="7.5" style="2" customWidth="1"/>
    <col min="10" max="10" width="1.83203125" customWidth="1"/>
  </cols>
  <sheetData>
    <row r="1" spans="1:11" ht="27.75">
      <c r="F1" s="1"/>
      <c r="G1" s="1"/>
      <c r="H1"/>
    </row>
    <row r="2" spans="1:11" ht="15">
      <c r="A2" s="35" t="s">
        <v>38</v>
      </c>
      <c r="B2" s="35"/>
      <c r="C2" s="35"/>
      <c r="D2" s="35"/>
      <c r="E2" s="35"/>
      <c r="F2" s="35"/>
      <c r="G2" s="35"/>
      <c r="H2" s="35"/>
      <c r="I2" s="35"/>
      <c r="J2" s="35"/>
    </row>
    <row r="3" spans="1:11" ht="63" customHeight="1">
      <c r="A3" s="3"/>
      <c r="B3" s="3"/>
      <c r="C3" s="39" t="s">
        <v>53</v>
      </c>
      <c r="D3" s="39"/>
      <c r="E3" s="8"/>
      <c r="F3" s="3"/>
      <c r="G3" s="3"/>
      <c r="H3" s="3"/>
      <c r="I3" s="50"/>
      <c r="J3" s="3"/>
      <c r="K3" s="3"/>
    </row>
    <row r="4" spans="1:11" ht="20.2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1" ht="12.75">
      <c r="A5" s="37" t="s">
        <v>472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ht="12.75">
      <c r="B6" s="45" t="s">
        <v>68</v>
      </c>
      <c r="C6" s="34" t="s">
        <v>1</v>
      </c>
      <c r="D6" s="34"/>
      <c r="E6" s="33" t="s">
        <v>67</v>
      </c>
      <c r="F6" s="38" t="s">
        <v>42</v>
      </c>
      <c r="G6" s="38"/>
      <c r="H6" s="38"/>
      <c r="I6" s="38"/>
    </row>
    <row r="7" spans="1:11" ht="22.5" customHeight="1">
      <c r="B7" s="45"/>
      <c r="C7" s="16"/>
      <c r="D7" s="16"/>
      <c r="E7" s="33"/>
      <c r="F7" s="17" t="s">
        <v>39</v>
      </c>
      <c r="G7" s="17" t="s">
        <v>40</v>
      </c>
      <c r="H7" s="17" t="s">
        <v>41</v>
      </c>
      <c r="I7" s="51" t="s">
        <v>495</v>
      </c>
    </row>
    <row r="8" spans="1:11" ht="15" customHeight="1">
      <c r="B8" s="46"/>
      <c r="C8" s="18" t="s">
        <v>2</v>
      </c>
      <c r="D8" s="18"/>
      <c r="E8" s="10"/>
      <c r="F8" s="19"/>
      <c r="G8" s="19"/>
      <c r="H8" s="19"/>
      <c r="I8" s="52"/>
      <c r="J8" s="5"/>
    </row>
    <row r="9" spans="1:11" ht="14.25" customHeight="1">
      <c r="B9" s="46"/>
      <c r="C9" s="40" t="s">
        <v>54</v>
      </c>
      <c r="D9" s="40"/>
      <c r="E9" s="11"/>
      <c r="F9" s="6"/>
      <c r="G9" s="6"/>
      <c r="H9" s="6"/>
      <c r="I9" s="53"/>
      <c r="J9" s="5"/>
    </row>
    <row r="10" spans="1:11" ht="14.25" customHeight="1">
      <c r="B10" s="46"/>
      <c r="C10" s="20" t="s">
        <v>44</v>
      </c>
      <c r="D10" s="20"/>
      <c r="E10" s="11"/>
      <c r="F10" s="6"/>
      <c r="G10" s="6"/>
      <c r="H10" s="6"/>
      <c r="I10" s="53"/>
      <c r="J10" s="5"/>
    </row>
    <row r="11" spans="1:11" ht="11.25" customHeight="1">
      <c r="B11" s="46" t="s">
        <v>55</v>
      </c>
      <c r="C11" s="21" t="s">
        <v>69</v>
      </c>
      <c r="D11" s="21" t="s">
        <v>70</v>
      </c>
      <c r="E11" s="12">
        <v>0.4</v>
      </c>
      <c r="F11" s="4">
        <f t="shared" ref="F11:F16" si="0">I11*0.8</f>
        <v>44</v>
      </c>
      <c r="G11" s="4">
        <f t="shared" ref="G11:G16" si="1">I11*0.85</f>
        <v>46.75</v>
      </c>
      <c r="H11" s="4">
        <f t="shared" ref="H11:H16" si="2">I11*0.9</f>
        <v>49.5</v>
      </c>
      <c r="I11" s="54">
        <v>55</v>
      </c>
    </row>
    <row r="12" spans="1:11" ht="11.25" customHeight="1">
      <c r="B12" s="46" t="s">
        <v>56</v>
      </c>
      <c r="C12" s="21" t="s">
        <v>71</v>
      </c>
      <c r="D12" s="21" t="s">
        <v>72</v>
      </c>
      <c r="E12" s="12">
        <v>0.5</v>
      </c>
      <c r="F12" s="4">
        <f t="shared" si="0"/>
        <v>56</v>
      </c>
      <c r="G12" s="4">
        <f t="shared" si="1"/>
        <v>59.5</v>
      </c>
      <c r="H12" s="4">
        <f t="shared" si="2"/>
        <v>63</v>
      </c>
      <c r="I12" s="54">
        <v>70</v>
      </c>
    </row>
    <row r="13" spans="1:11" ht="11.25" customHeight="1">
      <c r="B13" s="46" t="s">
        <v>57</v>
      </c>
      <c r="C13" s="21" t="s">
        <v>73</v>
      </c>
      <c r="D13" s="21" t="s">
        <v>76</v>
      </c>
      <c r="E13" s="12">
        <v>0.5</v>
      </c>
      <c r="F13" s="4">
        <f t="shared" si="0"/>
        <v>56</v>
      </c>
      <c r="G13" s="4">
        <f t="shared" si="1"/>
        <v>59.5</v>
      </c>
      <c r="H13" s="4">
        <f t="shared" si="2"/>
        <v>63</v>
      </c>
      <c r="I13" s="54">
        <v>70</v>
      </c>
    </row>
    <row r="14" spans="1:11">
      <c r="B14" s="22" t="s">
        <v>88</v>
      </c>
      <c r="C14" s="21" t="s">
        <v>77</v>
      </c>
      <c r="D14" s="21" t="s">
        <v>95</v>
      </c>
      <c r="E14" s="12">
        <v>0.5</v>
      </c>
      <c r="F14" s="4">
        <f t="shared" si="0"/>
        <v>64</v>
      </c>
      <c r="G14" s="4">
        <f t="shared" si="1"/>
        <v>68</v>
      </c>
      <c r="H14" s="4">
        <f t="shared" si="2"/>
        <v>72</v>
      </c>
      <c r="I14" s="54">
        <v>80</v>
      </c>
    </row>
    <row r="15" spans="1:11">
      <c r="B15" s="46" t="s">
        <v>60</v>
      </c>
      <c r="C15" s="21" t="s">
        <v>77</v>
      </c>
      <c r="D15" s="21" t="s">
        <v>95</v>
      </c>
      <c r="E15" s="12">
        <v>1</v>
      </c>
      <c r="F15" s="4">
        <f t="shared" si="0"/>
        <v>96</v>
      </c>
      <c r="G15" s="4">
        <f t="shared" si="1"/>
        <v>102</v>
      </c>
      <c r="H15" s="4">
        <f t="shared" si="2"/>
        <v>108</v>
      </c>
      <c r="I15" s="54">
        <v>120</v>
      </c>
    </row>
    <row r="16" spans="1:11">
      <c r="B16" s="46" t="s">
        <v>89</v>
      </c>
      <c r="C16" s="21" t="s">
        <v>90</v>
      </c>
      <c r="D16" s="21" t="s">
        <v>91</v>
      </c>
      <c r="E16" s="12">
        <v>0.5</v>
      </c>
      <c r="F16" s="4">
        <f t="shared" si="0"/>
        <v>64</v>
      </c>
      <c r="G16" s="4">
        <f t="shared" si="1"/>
        <v>68</v>
      </c>
      <c r="H16" s="4">
        <f t="shared" si="2"/>
        <v>72</v>
      </c>
      <c r="I16" s="54">
        <v>80</v>
      </c>
    </row>
    <row r="17" spans="2:10" ht="11.25" customHeight="1">
      <c r="B17" s="46" t="s">
        <v>92</v>
      </c>
      <c r="C17" s="21" t="s">
        <v>93</v>
      </c>
      <c r="D17" s="21" t="s">
        <v>94</v>
      </c>
      <c r="E17" s="12">
        <v>0.5</v>
      </c>
      <c r="F17" s="4">
        <f t="shared" ref="F17:F28" si="3">I17*0.8</f>
        <v>64</v>
      </c>
      <c r="G17" s="4">
        <f t="shared" ref="G17:G28" si="4">I17*0.85</f>
        <v>68</v>
      </c>
      <c r="H17" s="4">
        <f t="shared" ref="H17:H92" si="5">I17*0.9</f>
        <v>72</v>
      </c>
      <c r="I17" s="54">
        <v>80</v>
      </c>
    </row>
    <row r="18" spans="2:10">
      <c r="B18" s="46" t="s">
        <v>58</v>
      </c>
      <c r="C18" s="21" t="s">
        <v>74</v>
      </c>
      <c r="D18" s="21" t="s">
        <v>75</v>
      </c>
      <c r="E18" s="12">
        <v>0.5</v>
      </c>
      <c r="F18" s="4">
        <f t="shared" si="3"/>
        <v>64</v>
      </c>
      <c r="G18" s="4">
        <f t="shared" si="4"/>
        <v>68</v>
      </c>
      <c r="H18" s="4">
        <f t="shared" si="5"/>
        <v>72</v>
      </c>
      <c r="I18" s="54">
        <v>80</v>
      </c>
    </row>
    <row r="19" spans="2:10">
      <c r="B19" s="46" t="s">
        <v>96</v>
      </c>
      <c r="C19" s="21" t="s">
        <v>97</v>
      </c>
      <c r="D19" s="21" t="s">
        <v>98</v>
      </c>
      <c r="E19" s="12">
        <v>0.5</v>
      </c>
      <c r="F19" s="4">
        <f t="shared" si="3"/>
        <v>64</v>
      </c>
      <c r="G19" s="4">
        <f t="shared" si="4"/>
        <v>68</v>
      </c>
      <c r="H19" s="4">
        <f t="shared" si="5"/>
        <v>72</v>
      </c>
      <c r="I19" s="54">
        <v>80</v>
      </c>
    </row>
    <row r="20" spans="2:10" ht="11.25" customHeight="1">
      <c r="B20" s="46" t="s">
        <v>59</v>
      </c>
      <c r="C20" s="21" t="s">
        <v>78</v>
      </c>
      <c r="D20" s="21" t="s">
        <v>108</v>
      </c>
      <c r="E20" s="12">
        <v>0.5</v>
      </c>
      <c r="F20" s="4">
        <f t="shared" si="3"/>
        <v>96</v>
      </c>
      <c r="G20" s="4">
        <f t="shared" si="4"/>
        <v>102</v>
      </c>
      <c r="H20" s="4">
        <f t="shared" si="5"/>
        <v>108</v>
      </c>
      <c r="I20" s="54">
        <v>120</v>
      </c>
    </row>
    <row r="21" spans="2:10" ht="26.25" customHeight="1">
      <c r="B21" s="46" t="s">
        <v>61</v>
      </c>
      <c r="C21" s="21" t="s">
        <v>79</v>
      </c>
      <c r="D21" s="21" t="s">
        <v>99</v>
      </c>
      <c r="E21" s="12">
        <v>0.5</v>
      </c>
      <c r="F21" s="4">
        <f t="shared" si="3"/>
        <v>96</v>
      </c>
      <c r="G21" s="4">
        <f t="shared" si="4"/>
        <v>102</v>
      </c>
      <c r="H21" s="4">
        <f t="shared" si="5"/>
        <v>108</v>
      </c>
      <c r="I21" s="54">
        <v>120</v>
      </c>
    </row>
    <row r="22" spans="2:10" ht="23.25" customHeight="1">
      <c r="B22" s="46" t="s">
        <v>62</v>
      </c>
      <c r="C22" s="21" t="s">
        <v>80</v>
      </c>
      <c r="D22" s="21" t="s">
        <v>100</v>
      </c>
      <c r="E22" s="12">
        <v>0.5</v>
      </c>
      <c r="F22" s="4">
        <f t="shared" si="3"/>
        <v>104</v>
      </c>
      <c r="G22" s="4">
        <f t="shared" si="4"/>
        <v>110.5</v>
      </c>
      <c r="H22" s="4">
        <f t="shared" si="5"/>
        <v>117</v>
      </c>
      <c r="I22" s="54">
        <v>130</v>
      </c>
    </row>
    <row r="23" spans="2:10" ht="26.25" customHeight="1">
      <c r="B23" s="46" t="s">
        <v>103</v>
      </c>
      <c r="C23" s="21" t="s">
        <v>102</v>
      </c>
      <c r="D23" s="21" t="s">
        <v>104</v>
      </c>
      <c r="E23" s="12">
        <v>0.5</v>
      </c>
      <c r="F23" s="4">
        <f t="shared" si="3"/>
        <v>96</v>
      </c>
      <c r="G23" s="4">
        <f t="shared" si="4"/>
        <v>102</v>
      </c>
      <c r="H23" s="4">
        <f t="shared" si="5"/>
        <v>108</v>
      </c>
      <c r="I23" s="54">
        <v>120</v>
      </c>
    </row>
    <row r="24" spans="2:10" ht="22.5">
      <c r="B24" s="46" t="s">
        <v>63</v>
      </c>
      <c r="C24" s="21" t="s">
        <v>81</v>
      </c>
      <c r="D24" s="21" t="s">
        <v>82</v>
      </c>
      <c r="E24" s="12">
        <v>0.5</v>
      </c>
      <c r="F24" s="4">
        <f t="shared" si="3"/>
        <v>112</v>
      </c>
      <c r="G24" s="4">
        <f t="shared" si="4"/>
        <v>119</v>
      </c>
      <c r="H24" s="4">
        <f t="shared" si="5"/>
        <v>126</v>
      </c>
      <c r="I24" s="54">
        <v>140</v>
      </c>
    </row>
    <row r="25" spans="2:10" ht="26.25" customHeight="1">
      <c r="B25" s="46" t="s">
        <v>64</v>
      </c>
      <c r="C25" s="21" t="s">
        <v>83</v>
      </c>
      <c r="D25" s="21" t="s">
        <v>101</v>
      </c>
      <c r="E25" s="12">
        <v>0.75</v>
      </c>
      <c r="F25" s="4">
        <f t="shared" si="3"/>
        <v>132</v>
      </c>
      <c r="G25" s="4">
        <f t="shared" si="4"/>
        <v>140.25</v>
      </c>
      <c r="H25" s="4">
        <f t="shared" si="5"/>
        <v>148.5</v>
      </c>
      <c r="I25" s="54">
        <v>165</v>
      </c>
    </row>
    <row r="26" spans="2:10" ht="26.25" customHeight="1">
      <c r="B26" s="46" t="s">
        <v>105</v>
      </c>
      <c r="C26" s="21" t="s">
        <v>106</v>
      </c>
      <c r="D26" s="21" t="s">
        <v>107</v>
      </c>
      <c r="E26" s="12">
        <v>0.5</v>
      </c>
      <c r="F26" s="4">
        <f t="shared" si="3"/>
        <v>160</v>
      </c>
      <c r="G26" s="4">
        <f t="shared" si="4"/>
        <v>170</v>
      </c>
      <c r="H26" s="4">
        <f t="shared" si="5"/>
        <v>180</v>
      </c>
      <c r="I26" s="54">
        <v>200</v>
      </c>
    </row>
    <row r="27" spans="2:10" ht="22.5">
      <c r="B27" s="46" t="s">
        <v>65</v>
      </c>
      <c r="C27" s="21" t="s">
        <v>84</v>
      </c>
      <c r="D27" s="21" t="s">
        <v>85</v>
      </c>
      <c r="E27" s="12">
        <v>0.5</v>
      </c>
      <c r="F27" s="4">
        <f t="shared" si="3"/>
        <v>112</v>
      </c>
      <c r="G27" s="4">
        <f t="shared" si="4"/>
        <v>119</v>
      </c>
      <c r="H27" s="4">
        <f t="shared" si="5"/>
        <v>126</v>
      </c>
      <c r="I27" s="54">
        <v>140</v>
      </c>
    </row>
    <row r="28" spans="2:10" ht="23.25" customHeight="1">
      <c r="B28" s="46" t="s">
        <v>66</v>
      </c>
      <c r="C28" s="21" t="s">
        <v>86</v>
      </c>
      <c r="D28" s="21" t="s">
        <v>87</v>
      </c>
      <c r="E28" s="12">
        <v>0.5</v>
      </c>
      <c r="F28" s="4">
        <f t="shared" si="3"/>
        <v>64</v>
      </c>
      <c r="G28" s="4">
        <f t="shared" si="4"/>
        <v>68</v>
      </c>
      <c r="H28" s="4">
        <f t="shared" si="5"/>
        <v>72</v>
      </c>
      <c r="I28" s="54">
        <v>80</v>
      </c>
    </row>
    <row r="29" spans="2:10" ht="14.25">
      <c r="B29" s="46"/>
      <c r="C29" s="20" t="s">
        <v>43</v>
      </c>
      <c r="D29" s="20"/>
      <c r="E29" s="11"/>
      <c r="F29" s="6"/>
      <c r="G29" s="6"/>
      <c r="H29" s="6"/>
      <c r="I29" s="53"/>
      <c r="J29" s="5"/>
    </row>
    <row r="30" spans="2:10" ht="12.75" customHeight="1">
      <c r="B30" s="46" t="s">
        <v>111</v>
      </c>
      <c r="C30" s="21" t="s">
        <v>113</v>
      </c>
      <c r="D30" s="21" t="s">
        <v>112</v>
      </c>
      <c r="E30" s="12">
        <v>0.5</v>
      </c>
      <c r="F30" s="4">
        <f>I30*0.8</f>
        <v>96</v>
      </c>
      <c r="G30" s="4">
        <f>I30*0.85</f>
        <v>102</v>
      </c>
      <c r="H30" s="4">
        <f t="shared" si="5"/>
        <v>108</v>
      </c>
      <c r="I30" s="54">
        <v>120</v>
      </c>
    </row>
    <row r="31" spans="2:10" ht="12.75" customHeight="1">
      <c r="B31" s="46" t="s">
        <v>117</v>
      </c>
      <c r="C31" s="21" t="s">
        <v>119</v>
      </c>
      <c r="D31" s="21" t="s">
        <v>118</v>
      </c>
      <c r="E31" s="12">
        <v>0.75</v>
      </c>
      <c r="F31" s="4">
        <f>I31*0.8</f>
        <v>100</v>
      </c>
      <c r="G31" s="4">
        <f>I31*0.85</f>
        <v>106.25</v>
      </c>
      <c r="H31" s="4">
        <f t="shared" si="5"/>
        <v>112.5</v>
      </c>
      <c r="I31" s="54">
        <v>125</v>
      </c>
    </row>
    <row r="32" spans="2:10">
      <c r="B32" s="46" t="s">
        <v>120</v>
      </c>
      <c r="C32" s="21" t="s">
        <v>124</v>
      </c>
      <c r="D32" s="21" t="s">
        <v>121</v>
      </c>
      <c r="E32" s="12">
        <v>0.5</v>
      </c>
      <c r="F32" s="4">
        <f>I32*0.8</f>
        <v>96</v>
      </c>
      <c r="G32" s="4">
        <f>I32*0.85</f>
        <v>102</v>
      </c>
      <c r="H32" s="4">
        <f t="shared" si="5"/>
        <v>108</v>
      </c>
      <c r="I32" s="55">
        <v>120</v>
      </c>
    </row>
    <row r="33" spans="2:10">
      <c r="B33" s="46" t="s">
        <v>122</v>
      </c>
      <c r="C33" s="21" t="s">
        <v>125</v>
      </c>
      <c r="D33" s="21" t="s">
        <v>123</v>
      </c>
      <c r="E33" s="12">
        <v>0.75</v>
      </c>
      <c r="F33" s="4">
        <f t="shared" ref="F33:F109" si="6">I33*0.8</f>
        <v>104</v>
      </c>
      <c r="G33" s="4">
        <f t="shared" ref="G33:G109" si="7">I33*0.85</f>
        <v>110.5</v>
      </c>
      <c r="H33" s="4">
        <f t="shared" si="5"/>
        <v>117</v>
      </c>
      <c r="I33" s="54">
        <v>130</v>
      </c>
    </row>
    <row r="34" spans="2:10">
      <c r="B34" s="46" t="s">
        <v>126</v>
      </c>
      <c r="C34" s="21" t="s">
        <v>128</v>
      </c>
      <c r="D34" s="21" t="s">
        <v>127</v>
      </c>
      <c r="E34" s="12">
        <v>0.75</v>
      </c>
      <c r="F34" s="4">
        <f t="shared" si="6"/>
        <v>108</v>
      </c>
      <c r="G34" s="4">
        <f t="shared" si="7"/>
        <v>114.75</v>
      </c>
      <c r="H34" s="4">
        <f t="shared" si="5"/>
        <v>121.5</v>
      </c>
      <c r="I34" s="54">
        <v>135</v>
      </c>
    </row>
    <row r="35" spans="2:10">
      <c r="B35" s="46" t="s">
        <v>109</v>
      </c>
      <c r="C35" s="21" t="s">
        <v>110</v>
      </c>
      <c r="D35" s="21" t="s">
        <v>134</v>
      </c>
      <c r="E35" s="12">
        <v>0.25</v>
      </c>
      <c r="F35" s="4">
        <f t="shared" si="6"/>
        <v>80</v>
      </c>
      <c r="G35" s="4">
        <f t="shared" si="7"/>
        <v>85</v>
      </c>
      <c r="H35" s="4">
        <f t="shared" si="5"/>
        <v>90</v>
      </c>
      <c r="I35" s="54">
        <v>100</v>
      </c>
    </row>
    <row r="36" spans="2:10" ht="12.75" customHeight="1">
      <c r="B36" s="46" t="s">
        <v>132</v>
      </c>
      <c r="C36" s="21" t="s">
        <v>133</v>
      </c>
      <c r="D36" s="21" t="s">
        <v>135</v>
      </c>
      <c r="E36" s="12">
        <v>0.5</v>
      </c>
      <c r="F36" s="4">
        <f t="shared" si="6"/>
        <v>96</v>
      </c>
      <c r="G36" s="4">
        <f t="shared" si="7"/>
        <v>102</v>
      </c>
      <c r="H36" s="4">
        <f t="shared" si="5"/>
        <v>108</v>
      </c>
      <c r="I36" s="54">
        <v>120</v>
      </c>
    </row>
    <row r="37" spans="2:10" ht="12.75" customHeight="1">
      <c r="B37" s="46" t="s">
        <v>129</v>
      </c>
      <c r="C37" s="21" t="s">
        <v>131</v>
      </c>
      <c r="D37" s="21" t="s">
        <v>130</v>
      </c>
      <c r="E37" s="12">
        <v>0.75</v>
      </c>
      <c r="F37" s="4">
        <f t="shared" si="6"/>
        <v>124</v>
      </c>
      <c r="G37" s="4">
        <f t="shared" si="7"/>
        <v>131.75</v>
      </c>
      <c r="H37" s="4">
        <f t="shared" si="5"/>
        <v>139.5</v>
      </c>
      <c r="I37" s="54">
        <v>155</v>
      </c>
    </row>
    <row r="38" spans="2:10">
      <c r="B38" s="46" t="s">
        <v>114</v>
      </c>
      <c r="C38" s="21" t="s">
        <v>116</v>
      </c>
      <c r="D38" s="21" t="s">
        <v>115</v>
      </c>
      <c r="E38" s="12">
        <v>1</v>
      </c>
      <c r="F38" s="4">
        <f t="shared" si="6"/>
        <v>96</v>
      </c>
      <c r="G38" s="4">
        <f t="shared" si="7"/>
        <v>102</v>
      </c>
      <c r="H38" s="4">
        <f t="shared" si="5"/>
        <v>108</v>
      </c>
      <c r="I38" s="54">
        <v>120</v>
      </c>
    </row>
    <row r="39" spans="2:10" ht="14.25">
      <c r="B39" s="46"/>
      <c r="C39" s="20" t="s">
        <v>48</v>
      </c>
      <c r="D39" s="20"/>
      <c r="E39" s="11"/>
      <c r="F39" s="11"/>
      <c r="G39" s="11"/>
      <c r="H39" s="11"/>
      <c r="I39" s="53"/>
      <c r="J39" s="5"/>
    </row>
    <row r="40" spans="2:10">
      <c r="B40" s="46" t="s">
        <v>240</v>
      </c>
      <c r="C40" s="21" t="s">
        <v>241</v>
      </c>
      <c r="D40" s="21" t="s">
        <v>242</v>
      </c>
      <c r="E40" s="12">
        <v>0.5</v>
      </c>
      <c r="F40" s="4">
        <f t="shared" si="6"/>
        <v>80</v>
      </c>
      <c r="G40" s="4">
        <f t="shared" si="7"/>
        <v>85</v>
      </c>
      <c r="H40" s="4">
        <f t="shared" si="5"/>
        <v>90</v>
      </c>
      <c r="I40" s="54">
        <v>100</v>
      </c>
    </row>
    <row r="41" spans="2:10">
      <c r="B41" s="46" t="s">
        <v>136</v>
      </c>
      <c r="C41" s="21" t="s">
        <v>138</v>
      </c>
      <c r="D41" s="21" t="s">
        <v>137</v>
      </c>
      <c r="E41" s="13">
        <v>0.5</v>
      </c>
      <c r="F41" s="4">
        <f t="shared" si="6"/>
        <v>96</v>
      </c>
      <c r="G41" s="4">
        <f t="shared" si="7"/>
        <v>102</v>
      </c>
      <c r="H41" s="4">
        <f t="shared" si="5"/>
        <v>108</v>
      </c>
      <c r="I41" s="54">
        <v>120</v>
      </c>
    </row>
    <row r="42" spans="2:10" ht="14.25">
      <c r="B42" s="46"/>
      <c r="C42" s="20" t="s">
        <v>45</v>
      </c>
      <c r="D42" s="20"/>
      <c r="E42" s="11"/>
      <c r="F42" s="11"/>
      <c r="G42" s="11"/>
      <c r="H42" s="11"/>
      <c r="I42" s="53"/>
      <c r="J42" s="5"/>
    </row>
    <row r="43" spans="2:10">
      <c r="B43" s="46" t="s">
        <v>146</v>
      </c>
      <c r="C43" s="21" t="s">
        <v>148</v>
      </c>
      <c r="D43" s="21" t="s">
        <v>147</v>
      </c>
      <c r="E43" s="12">
        <v>0.5</v>
      </c>
      <c r="F43" s="4">
        <f t="shared" si="6"/>
        <v>96</v>
      </c>
      <c r="G43" s="4">
        <f t="shared" si="7"/>
        <v>102</v>
      </c>
      <c r="H43" s="4">
        <f t="shared" si="5"/>
        <v>108</v>
      </c>
      <c r="I43" s="54">
        <v>120</v>
      </c>
    </row>
    <row r="44" spans="2:10" ht="11.25" customHeight="1">
      <c r="B44" s="46" t="s">
        <v>152</v>
      </c>
      <c r="C44" s="21" t="s">
        <v>153</v>
      </c>
      <c r="D44" s="21" t="s">
        <v>154</v>
      </c>
      <c r="E44" s="12">
        <v>0.5</v>
      </c>
      <c r="F44" s="4">
        <f t="shared" si="6"/>
        <v>80</v>
      </c>
      <c r="G44" s="4">
        <f t="shared" si="7"/>
        <v>85</v>
      </c>
      <c r="H44" s="4">
        <f t="shared" si="5"/>
        <v>90</v>
      </c>
      <c r="I44" s="54">
        <v>100</v>
      </c>
    </row>
    <row r="45" spans="2:10">
      <c r="B45" s="46" t="s">
        <v>139</v>
      </c>
      <c r="C45" s="21" t="s">
        <v>141</v>
      </c>
      <c r="D45" s="21" t="s">
        <v>140</v>
      </c>
      <c r="E45" s="12">
        <v>0.5</v>
      </c>
      <c r="F45" s="4">
        <f t="shared" si="6"/>
        <v>80</v>
      </c>
      <c r="G45" s="4">
        <f t="shared" si="7"/>
        <v>85</v>
      </c>
      <c r="H45" s="4">
        <f t="shared" si="5"/>
        <v>90</v>
      </c>
      <c r="I45" s="54">
        <v>100</v>
      </c>
    </row>
    <row r="46" spans="2:10" ht="11.25" customHeight="1">
      <c r="B46" s="46" t="s">
        <v>143</v>
      </c>
      <c r="C46" s="21" t="s">
        <v>145</v>
      </c>
      <c r="D46" s="21" t="s">
        <v>144</v>
      </c>
      <c r="E46" s="12">
        <v>0.5</v>
      </c>
      <c r="F46" s="4">
        <f t="shared" si="6"/>
        <v>96</v>
      </c>
      <c r="G46" s="4">
        <f t="shared" si="7"/>
        <v>102</v>
      </c>
      <c r="H46" s="4">
        <f t="shared" si="5"/>
        <v>108</v>
      </c>
      <c r="I46" s="54">
        <v>120</v>
      </c>
    </row>
    <row r="47" spans="2:10" ht="24" customHeight="1">
      <c r="B47" s="46" t="s">
        <v>149</v>
      </c>
      <c r="C47" s="21" t="s">
        <v>150</v>
      </c>
      <c r="D47" s="21" t="s">
        <v>151</v>
      </c>
      <c r="E47" s="12">
        <v>0.5</v>
      </c>
      <c r="F47" s="4">
        <f t="shared" si="6"/>
        <v>100</v>
      </c>
      <c r="G47" s="4">
        <f t="shared" si="7"/>
        <v>106.25</v>
      </c>
      <c r="H47" s="4">
        <f t="shared" si="5"/>
        <v>112.5</v>
      </c>
      <c r="I47" s="54">
        <v>125</v>
      </c>
    </row>
    <row r="48" spans="2:10" ht="11.25" customHeight="1">
      <c r="B48" s="46" t="s">
        <v>132</v>
      </c>
      <c r="C48" s="21" t="s">
        <v>133</v>
      </c>
      <c r="D48" s="21" t="s">
        <v>142</v>
      </c>
      <c r="E48" s="12">
        <v>0.5</v>
      </c>
      <c r="F48" s="4">
        <f t="shared" si="6"/>
        <v>88</v>
      </c>
      <c r="G48" s="4">
        <f t="shared" si="7"/>
        <v>93.5</v>
      </c>
      <c r="H48" s="4">
        <f t="shared" si="5"/>
        <v>99</v>
      </c>
      <c r="I48" s="54">
        <v>110</v>
      </c>
    </row>
    <row r="49" spans="2:10" ht="14.25">
      <c r="B49" s="46"/>
      <c r="C49" s="20" t="s">
        <v>46</v>
      </c>
      <c r="D49" s="20"/>
      <c r="E49" s="11"/>
      <c r="F49" s="11"/>
      <c r="G49" s="11"/>
      <c r="H49" s="11"/>
      <c r="I49" s="53"/>
      <c r="J49" s="5"/>
    </row>
    <row r="50" spans="2:10">
      <c r="B50" s="46" t="s">
        <v>415</v>
      </c>
      <c r="C50" s="21" t="s">
        <v>416</v>
      </c>
      <c r="D50" s="21" t="s">
        <v>417</v>
      </c>
      <c r="E50" s="12">
        <v>5</v>
      </c>
      <c r="F50" s="4">
        <f t="shared" si="6"/>
        <v>168</v>
      </c>
      <c r="G50" s="4">
        <f t="shared" si="7"/>
        <v>178.5</v>
      </c>
      <c r="H50" s="4">
        <f t="shared" si="5"/>
        <v>189</v>
      </c>
      <c r="I50" s="54">
        <v>210</v>
      </c>
    </row>
    <row r="51" spans="2:10">
      <c r="B51" s="46" t="s">
        <v>420</v>
      </c>
      <c r="C51" s="21" t="s">
        <v>421</v>
      </c>
      <c r="D51" s="21" t="s">
        <v>422</v>
      </c>
      <c r="E51" s="12">
        <v>5</v>
      </c>
      <c r="F51" s="4">
        <f t="shared" si="6"/>
        <v>168</v>
      </c>
      <c r="G51" s="4">
        <f t="shared" si="7"/>
        <v>178.5</v>
      </c>
      <c r="H51" s="4">
        <f t="shared" si="5"/>
        <v>189</v>
      </c>
      <c r="I51" s="54">
        <v>210</v>
      </c>
    </row>
    <row r="52" spans="2:10">
      <c r="B52" s="46" t="s">
        <v>423</v>
      </c>
      <c r="C52" s="21" t="s">
        <v>424</v>
      </c>
      <c r="D52" s="21" t="s">
        <v>425</v>
      </c>
      <c r="E52" s="12">
        <v>5</v>
      </c>
      <c r="F52" s="4">
        <f t="shared" si="6"/>
        <v>168</v>
      </c>
      <c r="G52" s="4">
        <f t="shared" si="7"/>
        <v>178.5</v>
      </c>
      <c r="H52" s="4">
        <f t="shared" si="5"/>
        <v>189</v>
      </c>
      <c r="I52" s="54">
        <v>210</v>
      </c>
    </row>
    <row r="53" spans="2:10">
      <c r="B53" s="46" t="s">
        <v>426</v>
      </c>
      <c r="C53" s="21" t="s">
        <v>427</v>
      </c>
      <c r="D53" s="21" t="s">
        <v>428</v>
      </c>
      <c r="E53" s="12">
        <v>5</v>
      </c>
      <c r="F53" s="4">
        <f t="shared" si="6"/>
        <v>168</v>
      </c>
      <c r="G53" s="4">
        <f t="shared" si="7"/>
        <v>178.5</v>
      </c>
      <c r="H53" s="4">
        <f t="shared" si="5"/>
        <v>189</v>
      </c>
      <c r="I53" s="54">
        <v>210</v>
      </c>
    </row>
    <row r="54" spans="2:10">
      <c r="B54" s="46" t="s">
        <v>429</v>
      </c>
      <c r="C54" s="21" t="s">
        <v>430</v>
      </c>
      <c r="D54" s="21" t="s">
        <v>431</v>
      </c>
      <c r="E54" s="12">
        <v>5</v>
      </c>
      <c r="F54" s="4">
        <f t="shared" si="6"/>
        <v>168</v>
      </c>
      <c r="G54" s="4">
        <f t="shared" si="7"/>
        <v>178.5</v>
      </c>
      <c r="H54" s="4">
        <f t="shared" si="5"/>
        <v>189</v>
      </c>
      <c r="I54" s="54">
        <v>210</v>
      </c>
    </row>
    <row r="55" spans="2:10">
      <c r="B55" s="46" t="s">
        <v>432</v>
      </c>
      <c r="C55" s="21" t="s">
        <v>433</v>
      </c>
      <c r="D55" s="21" t="s">
        <v>434</v>
      </c>
      <c r="E55" s="12">
        <v>5</v>
      </c>
      <c r="F55" s="4">
        <f t="shared" si="6"/>
        <v>168</v>
      </c>
      <c r="G55" s="4">
        <f t="shared" si="7"/>
        <v>178.5</v>
      </c>
      <c r="H55" s="4">
        <f t="shared" si="5"/>
        <v>189</v>
      </c>
      <c r="I55" s="54">
        <v>210</v>
      </c>
    </row>
    <row r="56" spans="2:10">
      <c r="B56" s="46" t="s">
        <v>155</v>
      </c>
      <c r="C56" s="21" t="s">
        <v>156</v>
      </c>
      <c r="D56" s="21" t="s">
        <v>418</v>
      </c>
      <c r="E56" s="12">
        <v>0.5</v>
      </c>
      <c r="F56" s="4">
        <f t="shared" si="6"/>
        <v>64</v>
      </c>
      <c r="G56" s="4">
        <f t="shared" si="7"/>
        <v>68</v>
      </c>
      <c r="H56" s="4">
        <f t="shared" si="5"/>
        <v>72</v>
      </c>
      <c r="I56" s="54">
        <v>80</v>
      </c>
    </row>
    <row r="57" spans="2:10">
      <c r="B57" s="46" t="s">
        <v>157</v>
      </c>
      <c r="C57" s="21" t="s">
        <v>156</v>
      </c>
      <c r="D57" s="21" t="s">
        <v>418</v>
      </c>
      <c r="E57" s="12">
        <v>5</v>
      </c>
      <c r="F57" s="4">
        <f t="shared" si="6"/>
        <v>208</v>
      </c>
      <c r="G57" s="4">
        <f t="shared" si="7"/>
        <v>221</v>
      </c>
      <c r="H57" s="4">
        <f t="shared" si="5"/>
        <v>234</v>
      </c>
      <c r="I57" s="54">
        <v>260</v>
      </c>
    </row>
    <row r="58" spans="2:10">
      <c r="B58" s="46" t="s">
        <v>158</v>
      </c>
      <c r="C58" s="21" t="s">
        <v>159</v>
      </c>
      <c r="D58" s="21" t="s">
        <v>419</v>
      </c>
      <c r="E58" s="12">
        <v>5</v>
      </c>
      <c r="F58" s="4">
        <f t="shared" si="6"/>
        <v>208</v>
      </c>
      <c r="G58" s="4">
        <f t="shared" si="7"/>
        <v>221</v>
      </c>
      <c r="H58" s="4">
        <f t="shared" si="5"/>
        <v>234</v>
      </c>
      <c r="I58" s="54">
        <v>260</v>
      </c>
    </row>
    <row r="59" spans="2:10">
      <c r="B59" s="46" t="s">
        <v>435</v>
      </c>
      <c r="C59" s="21" t="s">
        <v>436</v>
      </c>
      <c r="D59" s="21" t="s">
        <v>437</v>
      </c>
      <c r="E59" s="12">
        <v>5</v>
      </c>
      <c r="F59" s="4">
        <f t="shared" si="6"/>
        <v>208</v>
      </c>
      <c r="G59" s="4">
        <f t="shared" si="7"/>
        <v>221</v>
      </c>
      <c r="H59" s="4">
        <f t="shared" si="5"/>
        <v>234</v>
      </c>
      <c r="I59" s="54">
        <v>260</v>
      </c>
    </row>
    <row r="60" spans="2:10" ht="14.25">
      <c r="B60" s="46"/>
      <c r="C60" s="20" t="s">
        <v>47</v>
      </c>
      <c r="D60" s="20"/>
      <c r="E60" s="11"/>
      <c r="F60" s="11"/>
      <c r="G60" s="11"/>
      <c r="H60" s="11"/>
      <c r="I60" s="53"/>
      <c r="J60" s="5"/>
    </row>
    <row r="61" spans="2:10" ht="11.25" customHeight="1">
      <c r="B61" s="47" t="s">
        <v>172</v>
      </c>
      <c r="C61" s="24" t="s">
        <v>170</v>
      </c>
      <c r="D61" s="21" t="s">
        <v>171</v>
      </c>
      <c r="E61" s="12">
        <v>0.5</v>
      </c>
      <c r="F61" s="4">
        <f t="shared" si="6"/>
        <v>88</v>
      </c>
      <c r="G61" s="4">
        <f t="shared" si="7"/>
        <v>93.5</v>
      </c>
      <c r="H61" s="4">
        <f t="shared" si="5"/>
        <v>99</v>
      </c>
      <c r="I61" s="54">
        <v>110</v>
      </c>
    </row>
    <row r="62" spans="2:10" ht="11.25" customHeight="1">
      <c r="B62" s="47" t="s">
        <v>167</v>
      </c>
      <c r="C62" s="24" t="s">
        <v>168</v>
      </c>
      <c r="D62" s="21" t="s">
        <v>169</v>
      </c>
      <c r="E62" s="12">
        <v>0.5</v>
      </c>
      <c r="F62" s="4">
        <f t="shared" si="6"/>
        <v>88</v>
      </c>
      <c r="G62" s="4">
        <f t="shared" si="7"/>
        <v>93.5</v>
      </c>
      <c r="H62" s="4">
        <f t="shared" si="5"/>
        <v>99</v>
      </c>
      <c r="I62" s="54">
        <v>110</v>
      </c>
    </row>
    <row r="63" spans="2:10" ht="22.5">
      <c r="B63" s="47" t="s">
        <v>175</v>
      </c>
      <c r="C63" s="24" t="s">
        <v>176</v>
      </c>
      <c r="D63" s="21" t="s">
        <v>177</v>
      </c>
      <c r="E63" s="12">
        <v>0.3</v>
      </c>
      <c r="F63" s="4">
        <f t="shared" si="6"/>
        <v>148</v>
      </c>
      <c r="G63" s="4">
        <f t="shared" si="7"/>
        <v>157.25</v>
      </c>
      <c r="H63" s="4">
        <f t="shared" si="5"/>
        <v>166.5</v>
      </c>
      <c r="I63" s="54">
        <v>185</v>
      </c>
    </row>
    <row r="64" spans="2:10" ht="22.5">
      <c r="B64" s="46" t="s">
        <v>160</v>
      </c>
      <c r="C64" s="21" t="s">
        <v>161</v>
      </c>
      <c r="D64" s="21" t="s">
        <v>173</v>
      </c>
      <c r="E64" s="12">
        <v>0.5</v>
      </c>
      <c r="F64" s="4">
        <f t="shared" si="6"/>
        <v>160</v>
      </c>
      <c r="G64" s="4">
        <f t="shared" si="7"/>
        <v>170</v>
      </c>
      <c r="H64" s="4">
        <f t="shared" si="5"/>
        <v>180</v>
      </c>
      <c r="I64" s="54">
        <v>200</v>
      </c>
    </row>
    <row r="65" spans="2:10" ht="22.5">
      <c r="B65" s="46" t="s">
        <v>162</v>
      </c>
      <c r="C65" s="21" t="s">
        <v>163</v>
      </c>
      <c r="D65" s="21" t="s">
        <v>174</v>
      </c>
      <c r="E65" s="12">
        <v>0.5</v>
      </c>
      <c r="F65" s="4">
        <f t="shared" si="6"/>
        <v>160</v>
      </c>
      <c r="G65" s="4">
        <f t="shared" si="7"/>
        <v>170</v>
      </c>
      <c r="H65" s="4">
        <f t="shared" si="5"/>
        <v>180</v>
      </c>
      <c r="I65" s="54">
        <v>200</v>
      </c>
    </row>
    <row r="66" spans="2:10" ht="25.5" customHeight="1">
      <c r="B66" s="46" t="s">
        <v>164</v>
      </c>
      <c r="C66" s="21" t="s">
        <v>165</v>
      </c>
      <c r="D66" s="21" t="s">
        <v>166</v>
      </c>
      <c r="E66" s="12">
        <v>0.5</v>
      </c>
      <c r="F66" s="4">
        <f t="shared" si="6"/>
        <v>236</v>
      </c>
      <c r="G66" s="4">
        <f t="shared" si="7"/>
        <v>250.75</v>
      </c>
      <c r="H66" s="4">
        <f t="shared" si="5"/>
        <v>265.5</v>
      </c>
      <c r="I66" s="54">
        <v>295</v>
      </c>
    </row>
    <row r="67" spans="2:10" ht="14.25">
      <c r="B67" s="46"/>
      <c r="C67" s="20" t="s">
        <v>49</v>
      </c>
      <c r="D67" s="20"/>
      <c r="E67" s="11"/>
      <c r="F67" s="11"/>
      <c r="G67" s="11"/>
      <c r="H67" s="11"/>
      <c r="I67" s="53"/>
      <c r="J67" s="5"/>
    </row>
    <row r="68" spans="2:10">
      <c r="B68" s="46" t="s">
        <v>178</v>
      </c>
      <c r="C68" s="21" t="s">
        <v>179</v>
      </c>
      <c r="D68" s="21" t="s">
        <v>180</v>
      </c>
      <c r="E68" s="12">
        <v>0.5</v>
      </c>
      <c r="F68" s="4">
        <f t="shared" si="6"/>
        <v>156</v>
      </c>
      <c r="G68" s="4">
        <f t="shared" si="7"/>
        <v>165.75</v>
      </c>
      <c r="H68" s="4">
        <f t="shared" si="5"/>
        <v>175.5</v>
      </c>
      <c r="I68" s="54">
        <v>195</v>
      </c>
    </row>
    <row r="69" spans="2:10" ht="22.5">
      <c r="B69" s="46" t="s">
        <v>181</v>
      </c>
      <c r="C69" s="21" t="s">
        <v>183</v>
      </c>
      <c r="D69" s="21" t="s">
        <v>182</v>
      </c>
      <c r="E69" s="12">
        <v>0.3</v>
      </c>
      <c r="F69" s="4">
        <f t="shared" si="6"/>
        <v>520</v>
      </c>
      <c r="G69" s="4">
        <f t="shared" si="7"/>
        <v>552.5</v>
      </c>
      <c r="H69" s="4">
        <f t="shared" si="5"/>
        <v>585</v>
      </c>
      <c r="I69" s="54">
        <v>650</v>
      </c>
    </row>
    <row r="70" spans="2:10" ht="22.5">
      <c r="B70" s="46" t="s">
        <v>184</v>
      </c>
      <c r="C70" s="21" t="s">
        <v>185</v>
      </c>
      <c r="D70" s="21" t="s">
        <v>186</v>
      </c>
      <c r="E70" s="12">
        <v>0.3</v>
      </c>
      <c r="F70" s="4">
        <f t="shared" si="6"/>
        <v>168</v>
      </c>
      <c r="G70" s="4">
        <f t="shared" si="7"/>
        <v>178.5</v>
      </c>
      <c r="H70" s="4">
        <f t="shared" si="5"/>
        <v>189</v>
      </c>
      <c r="I70" s="54">
        <v>210</v>
      </c>
    </row>
    <row r="71" spans="2:10" ht="14.25">
      <c r="B71" s="46"/>
      <c r="C71" s="20" t="s">
        <v>3</v>
      </c>
      <c r="D71" s="20"/>
      <c r="E71" s="11"/>
      <c r="F71" s="11"/>
      <c r="G71" s="11"/>
      <c r="H71" s="11"/>
      <c r="I71" s="53"/>
      <c r="J71" s="5"/>
    </row>
    <row r="72" spans="2:10" ht="12.75">
      <c r="B72" s="46"/>
      <c r="C72" s="41" t="s">
        <v>4</v>
      </c>
      <c r="D72" s="41"/>
      <c r="E72" s="14"/>
      <c r="F72" s="14"/>
      <c r="G72" s="14"/>
      <c r="H72" s="14"/>
      <c r="I72" s="56"/>
      <c r="J72" s="5"/>
    </row>
    <row r="73" spans="2:10">
      <c r="B73" s="46" t="s">
        <v>187</v>
      </c>
      <c r="C73" s="21" t="s">
        <v>188</v>
      </c>
      <c r="D73" s="21" t="s">
        <v>189</v>
      </c>
      <c r="E73" s="12">
        <v>1</v>
      </c>
      <c r="F73" s="4">
        <f t="shared" si="6"/>
        <v>128</v>
      </c>
      <c r="G73" s="4">
        <f t="shared" si="7"/>
        <v>136</v>
      </c>
      <c r="H73" s="4">
        <f t="shared" si="5"/>
        <v>144</v>
      </c>
      <c r="I73" s="54">
        <v>160</v>
      </c>
    </row>
    <row r="74" spans="2:10" ht="12.75">
      <c r="B74" s="46"/>
      <c r="C74" s="41" t="s">
        <v>5</v>
      </c>
      <c r="D74" s="41"/>
      <c r="E74" s="14"/>
      <c r="F74" s="14"/>
      <c r="G74" s="14"/>
      <c r="H74" s="14"/>
      <c r="I74" s="56"/>
      <c r="J74" s="5"/>
    </row>
    <row r="75" spans="2:10" ht="12" customHeight="1">
      <c r="B75" s="46" t="s">
        <v>190</v>
      </c>
      <c r="C75" s="21" t="s">
        <v>191</v>
      </c>
      <c r="D75" s="21" t="s">
        <v>192</v>
      </c>
      <c r="E75" s="12">
        <v>0.4</v>
      </c>
      <c r="F75" s="4">
        <f t="shared" si="6"/>
        <v>148</v>
      </c>
      <c r="G75" s="4">
        <f t="shared" si="7"/>
        <v>157.25</v>
      </c>
      <c r="H75" s="4">
        <f t="shared" si="5"/>
        <v>166.5</v>
      </c>
      <c r="I75" s="54">
        <v>185</v>
      </c>
    </row>
    <row r="76" spans="2:10" ht="22.5">
      <c r="B76" s="46" t="s">
        <v>193</v>
      </c>
      <c r="C76" s="21" t="s">
        <v>194</v>
      </c>
      <c r="D76" s="21" t="s">
        <v>195</v>
      </c>
      <c r="E76" s="12">
        <v>0.5</v>
      </c>
      <c r="F76" s="4">
        <f t="shared" si="6"/>
        <v>248</v>
      </c>
      <c r="G76" s="4">
        <f t="shared" si="7"/>
        <v>263.5</v>
      </c>
      <c r="H76" s="4">
        <f t="shared" si="5"/>
        <v>279</v>
      </c>
      <c r="I76" s="54">
        <v>310</v>
      </c>
    </row>
    <row r="77" spans="2:10" ht="14.25">
      <c r="B77" s="46"/>
      <c r="C77" s="20" t="s">
        <v>6</v>
      </c>
      <c r="D77" s="20"/>
      <c r="E77" s="11"/>
      <c r="F77" s="11"/>
      <c r="G77" s="11"/>
      <c r="H77" s="11"/>
      <c r="I77" s="53"/>
      <c r="J77" s="5"/>
    </row>
    <row r="78" spans="2:10" ht="12.75">
      <c r="B78" s="46"/>
      <c r="C78" s="41" t="s">
        <v>473</v>
      </c>
      <c r="D78" s="41"/>
      <c r="E78" s="14"/>
      <c r="F78" s="14"/>
      <c r="G78" s="14"/>
      <c r="H78" s="14"/>
      <c r="I78" s="56"/>
      <c r="J78" s="5"/>
    </row>
    <row r="79" spans="2:10" ht="12.75">
      <c r="B79" s="46"/>
      <c r="C79" s="41" t="s">
        <v>474</v>
      </c>
      <c r="D79" s="41"/>
      <c r="E79" s="14"/>
      <c r="F79" s="14"/>
      <c r="G79" s="14"/>
      <c r="H79" s="14"/>
      <c r="I79" s="56"/>
      <c r="J79" s="5"/>
    </row>
    <row r="80" spans="2:10" ht="11.25" customHeight="1">
      <c r="B80" s="46" t="s">
        <v>197</v>
      </c>
      <c r="C80" s="21" t="s">
        <v>208</v>
      </c>
      <c r="D80" s="21" t="s">
        <v>206</v>
      </c>
      <c r="E80" s="12">
        <v>0.3</v>
      </c>
      <c r="F80" s="4">
        <f>I80*0.8</f>
        <v>80</v>
      </c>
      <c r="G80" s="4">
        <f>I80*0.85</f>
        <v>85</v>
      </c>
      <c r="H80" s="4">
        <f>I80*0.9</f>
        <v>90</v>
      </c>
      <c r="I80" s="54">
        <v>100</v>
      </c>
    </row>
    <row r="81" spans="2:10" ht="11.25" customHeight="1">
      <c r="B81" s="46" t="s">
        <v>198</v>
      </c>
      <c r="C81" s="21" t="s">
        <v>208</v>
      </c>
      <c r="D81" s="21" t="s">
        <v>206</v>
      </c>
      <c r="E81" s="13">
        <v>0.8</v>
      </c>
      <c r="F81" s="4">
        <f>I81*0.8</f>
        <v>176</v>
      </c>
      <c r="G81" s="4">
        <f>I81*0.85</f>
        <v>187</v>
      </c>
      <c r="H81" s="4">
        <f>I81*0.9</f>
        <v>198</v>
      </c>
      <c r="I81" s="54">
        <v>220</v>
      </c>
    </row>
    <row r="82" spans="2:10" ht="11.25" customHeight="1">
      <c r="B82" s="46" t="s">
        <v>199</v>
      </c>
      <c r="C82" s="21" t="s">
        <v>208</v>
      </c>
      <c r="D82" s="21" t="s">
        <v>206</v>
      </c>
      <c r="E82" s="12">
        <v>3</v>
      </c>
      <c r="F82" s="4">
        <f>I82*0.8</f>
        <v>620</v>
      </c>
      <c r="G82" s="4">
        <f>I82*0.85</f>
        <v>658.75</v>
      </c>
      <c r="H82" s="4">
        <f>I82*0.9</f>
        <v>697.5</v>
      </c>
      <c r="I82" s="54">
        <v>775</v>
      </c>
    </row>
    <row r="83" spans="2:10" ht="27.75" customHeight="1">
      <c r="B83" s="46"/>
      <c r="C83" s="21" t="s">
        <v>496</v>
      </c>
      <c r="D83" s="21" t="s">
        <v>493</v>
      </c>
      <c r="E83" s="12">
        <v>1</v>
      </c>
      <c r="F83" s="4">
        <f>I83*0.8</f>
        <v>396</v>
      </c>
      <c r="G83" s="4">
        <f>I83*0.85</f>
        <v>420.75</v>
      </c>
      <c r="H83" s="4">
        <f>I83*0.9</f>
        <v>445.5</v>
      </c>
      <c r="I83" s="54">
        <v>495</v>
      </c>
    </row>
    <row r="84" spans="2:10" ht="22.5">
      <c r="B84" s="48" t="s">
        <v>491</v>
      </c>
      <c r="C84" s="21" t="s">
        <v>480</v>
      </c>
      <c r="D84" s="21" t="s">
        <v>494</v>
      </c>
      <c r="E84" s="12">
        <v>1</v>
      </c>
      <c r="F84" s="4">
        <f>I84*0.8</f>
        <v>396</v>
      </c>
      <c r="G84" s="4">
        <f>I84*0.85</f>
        <v>420.75</v>
      </c>
      <c r="H84" s="4">
        <f>I84*0.9</f>
        <v>445.5</v>
      </c>
      <c r="I84" s="54">
        <v>495</v>
      </c>
    </row>
    <row r="85" spans="2:10" ht="12.75">
      <c r="B85" s="46"/>
      <c r="C85" s="41" t="s">
        <v>475</v>
      </c>
      <c r="D85" s="41"/>
      <c r="E85" s="14"/>
      <c r="F85" s="14"/>
      <c r="G85" s="14"/>
      <c r="H85" s="14"/>
      <c r="I85" s="56"/>
      <c r="J85" s="5"/>
    </row>
    <row r="86" spans="2:10" ht="22.5">
      <c r="B86" s="46"/>
      <c r="C86" s="21" t="s">
        <v>470</v>
      </c>
      <c r="D86" s="21" t="s">
        <v>471</v>
      </c>
      <c r="E86" s="12">
        <v>0.2</v>
      </c>
      <c r="F86" s="4">
        <f>I86*0.8</f>
        <v>80</v>
      </c>
      <c r="G86" s="4">
        <f>I86*0.85</f>
        <v>85</v>
      </c>
      <c r="H86" s="4">
        <f>I86*0.9</f>
        <v>90</v>
      </c>
      <c r="I86" s="54">
        <v>100</v>
      </c>
    </row>
    <row r="87" spans="2:10" ht="21.75" customHeight="1">
      <c r="B87" s="48" t="s">
        <v>491</v>
      </c>
      <c r="C87" s="21" t="s">
        <v>482</v>
      </c>
      <c r="D87" s="21" t="s">
        <v>483</v>
      </c>
      <c r="E87" s="12">
        <v>1</v>
      </c>
      <c r="F87" s="4">
        <f>I87*0.8</f>
        <v>472</v>
      </c>
      <c r="G87" s="4">
        <f>I87*0.85</f>
        <v>501.5</v>
      </c>
      <c r="H87" s="4">
        <f>I87*0.9</f>
        <v>531</v>
      </c>
      <c r="I87" s="54">
        <v>590</v>
      </c>
    </row>
    <row r="88" spans="2:10" ht="21.75" customHeight="1">
      <c r="B88" s="48" t="s">
        <v>491</v>
      </c>
      <c r="C88" s="21" t="s">
        <v>481</v>
      </c>
      <c r="D88" s="21" t="s">
        <v>483</v>
      </c>
      <c r="E88" s="12">
        <v>1</v>
      </c>
      <c r="F88" s="4">
        <f>I88*0.8</f>
        <v>472</v>
      </c>
      <c r="G88" s="4">
        <f>I88*0.85</f>
        <v>501.5</v>
      </c>
      <c r="H88" s="4">
        <f>I88*0.9</f>
        <v>531</v>
      </c>
      <c r="I88" s="54">
        <v>590</v>
      </c>
    </row>
    <row r="89" spans="2:10" ht="21.75" customHeight="1">
      <c r="B89" s="48" t="s">
        <v>491</v>
      </c>
      <c r="C89" s="21" t="s">
        <v>484</v>
      </c>
      <c r="D89" s="21" t="s">
        <v>492</v>
      </c>
      <c r="E89" s="12">
        <v>1</v>
      </c>
      <c r="F89" s="4">
        <f>I89*0.8</f>
        <v>552</v>
      </c>
      <c r="G89" s="4">
        <f>I89*0.85</f>
        <v>586.5</v>
      </c>
      <c r="H89" s="4">
        <f>I89*0.9</f>
        <v>621</v>
      </c>
      <c r="I89" s="54">
        <v>690</v>
      </c>
    </row>
    <row r="90" spans="2:10" ht="21.75" customHeight="1">
      <c r="B90" s="48" t="s">
        <v>491</v>
      </c>
      <c r="C90" s="21" t="s">
        <v>485</v>
      </c>
      <c r="D90" s="21" t="s">
        <v>492</v>
      </c>
      <c r="E90" s="12">
        <v>1</v>
      </c>
      <c r="F90" s="4">
        <f>I90*0.8</f>
        <v>552</v>
      </c>
      <c r="G90" s="4">
        <f>I90*0.85</f>
        <v>586.5</v>
      </c>
      <c r="H90" s="4">
        <f>I90*0.9</f>
        <v>621</v>
      </c>
      <c r="I90" s="54">
        <v>690</v>
      </c>
    </row>
    <row r="91" spans="2:10" ht="12.75">
      <c r="B91" s="46"/>
      <c r="C91" s="41" t="s">
        <v>476</v>
      </c>
      <c r="D91" s="41"/>
      <c r="E91" s="14"/>
      <c r="F91" s="14"/>
      <c r="G91" s="14"/>
      <c r="H91" s="14"/>
      <c r="I91" s="56"/>
      <c r="J91" s="5"/>
    </row>
    <row r="92" spans="2:10" ht="22.5">
      <c r="B92" s="48" t="s">
        <v>491</v>
      </c>
      <c r="C92" s="21" t="s">
        <v>486</v>
      </c>
      <c r="D92" s="21" t="s">
        <v>196</v>
      </c>
      <c r="E92" s="12">
        <v>1</v>
      </c>
      <c r="F92" s="4">
        <f t="shared" si="6"/>
        <v>280</v>
      </c>
      <c r="G92" s="4">
        <f t="shared" si="7"/>
        <v>297.5</v>
      </c>
      <c r="H92" s="4">
        <f t="shared" si="5"/>
        <v>315</v>
      </c>
      <c r="I92" s="54">
        <v>350</v>
      </c>
    </row>
    <row r="93" spans="2:10" ht="22.5">
      <c r="B93" s="48" t="s">
        <v>491</v>
      </c>
      <c r="C93" s="21" t="s">
        <v>486</v>
      </c>
      <c r="D93" s="21" t="s">
        <v>196</v>
      </c>
      <c r="E93" s="12">
        <v>5</v>
      </c>
      <c r="F93" s="4">
        <f t="shared" ref="F93" si="8">I93*0.8</f>
        <v>800</v>
      </c>
      <c r="G93" s="4">
        <f t="shared" ref="G93" si="9">I93*0.85</f>
        <v>850</v>
      </c>
      <c r="H93" s="4">
        <f t="shared" ref="H93" si="10">I93*0.9</f>
        <v>900</v>
      </c>
      <c r="I93" s="54">
        <v>1000</v>
      </c>
    </row>
    <row r="94" spans="2:10" ht="22.5">
      <c r="B94" s="46" t="s">
        <v>214</v>
      </c>
      <c r="C94" s="21" t="s">
        <v>458</v>
      </c>
      <c r="D94" s="21" t="s">
        <v>215</v>
      </c>
      <c r="E94" s="12">
        <v>0.4</v>
      </c>
      <c r="F94" s="4">
        <f>I94*0.8</f>
        <v>200</v>
      </c>
      <c r="G94" s="4">
        <f>I94*0.85</f>
        <v>212.5</v>
      </c>
      <c r="H94" s="4">
        <f>I94*0.9</f>
        <v>225</v>
      </c>
      <c r="I94" s="54">
        <v>250</v>
      </c>
    </row>
    <row r="95" spans="2:10" ht="22.5">
      <c r="B95" s="46" t="s">
        <v>216</v>
      </c>
      <c r="C95" s="21" t="s">
        <v>458</v>
      </c>
      <c r="D95" s="21" t="s">
        <v>215</v>
      </c>
      <c r="E95" s="12">
        <v>1</v>
      </c>
      <c r="F95" s="4">
        <f>I95*0.8</f>
        <v>500</v>
      </c>
      <c r="G95" s="4">
        <f>I95*0.85</f>
        <v>531.25</v>
      </c>
      <c r="H95" s="4">
        <f>I95*0.9</f>
        <v>562.5</v>
      </c>
      <c r="I95" s="54">
        <v>625</v>
      </c>
    </row>
    <row r="96" spans="2:10" ht="22.5">
      <c r="B96" s="46" t="s">
        <v>219</v>
      </c>
      <c r="C96" s="21" t="s">
        <v>458</v>
      </c>
      <c r="D96" s="21" t="s">
        <v>215</v>
      </c>
      <c r="E96" s="12">
        <v>3</v>
      </c>
      <c r="F96" s="4">
        <f>I96*0.8</f>
        <v>1460</v>
      </c>
      <c r="G96" s="4">
        <f>I96*0.85</f>
        <v>1551.25</v>
      </c>
      <c r="H96" s="4">
        <f>I96*0.9</f>
        <v>1642.5</v>
      </c>
      <c r="I96" s="54">
        <v>1825</v>
      </c>
    </row>
    <row r="97" spans="2:10" ht="12.75">
      <c r="B97" s="46"/>
      <c r="C97" s="41" t="s">
        <v>477</v>
      </c>
      <c r="D97" s="41"/>
      <c r="E97" s="14"/>
      <c r="F97" s="14"/>
      <c r="G97" s="14"/>
      <c r="H97" s="14"/>
      <c r="I97" s="56"/>
      <c r="J97" s="5"/>
    </row>
    <row r="98" spans="2:10" ht="11.25" customHeight="1">
      <c r="B98" s="46" t="s">
        <v>200</v>
      </c>
      <c r="C98" s="21" t="s">
        <v>209</v>
      </c>
      <c r="D98" s="21" t="s">
        <v>201</v>
      </c>
      <c r="E98" s="12">
        <v>1</v>
      </c>
      <c r="F98" s="4">
        <f t="shared" si="6"/>
        <v>236</v>
      </c>
      <c r="G98" s="4">
        <f t="shared" si="7"/>
        <v>250.75</v>
      </c>
      <c r="H98" s="4">
        <f t="shared" ref="H98:H159" si="11">I98*0.9</f>
        <v>265.5</v>
      </c>
      <c r="I98" s="54">
        <v>295</v>
      </c>
    </row>
    <row r="99" spans="2:10" ht="11.25" customHeight="1">
      <c r="B99" s="46" t="s">
        <v>202</v>
      </c>
      <c r="C99" s="21" t="s">
        <v>209</v>
      </c>
      <c r="D99" s="21" t="s">
        <v>201</v>
      </c>
      <c r="E99" s="12">
        <v>5</v>
      </c>
      <c r="F99" s="4">
        <f t="shared" si="6"/>
        <v>1000</v>
      </c>
      <c r="G99" s="4">
        <f t="shared" si="7"/>
        <v>1062.5</v>
      </c>
      <c r="H99" s="4">
        <f t="shared" si="11"/>
        <v>1125</v>
      </c>
      <c r="I99" s="54">
        <v>1250</v>
      </c>
    </row>
    <row r="100" spans="2:10" ht="11.25" customHeight="1">
      <c r="B100" s="48" t="s">
        <v>491</v>
      </c>
      <c r="C100" s="21" t="s">
        <v>490</v>
      </c>
      <c r="D100" s="21" t="s">
        <v>203</v>
      </c>
      <c r="E100" s="12">
        <v>1</v>
      </c>
      <c r="F100" s="4">
        <f t="shared" ref="F100" si="12">I100*0.8</f>
        <v>160</v>
      </c>
      <c r="G100" s="4">
        <f t="shared" ref="G100" si="13">I100*0.85</f>
        <v>170</v>
      </c>
      <c r="H100" s="4">
        <f t="shared" ref="H100" si="14">I100*0.9</f>
        <v>180</v>
      </c>
      <c r="I100" s="54">
        <v>200</v>
      </c>
    </row>
    <row r="101" spans="2:10" ht="11.25" customHeight="1">
      <c r="B101" s="48" t="s">
        <v>491</v>
      </c>
      <c r="C101" s="21" t="s">
        <v>490</v>
      </c>
      <c r="D101" s="21" t="s">
        <v>203</v>
      </c>
      <c r="E101" s="12">
        <v>5</v>
      </c>
      <c r="F101" s="4">
        <f t="shared" ref="F101" si="15">I101*0.8</f>
        <v>616</v>
      </c>
      <c r="G101" s="4">
        <f t="shared" ref="G101" si="16">I101*0.85</f>
        <v>654.5</v>
      </c>
      <c r="H101" s="4">
        <f t="shared" ref="H101" si="17">I101*0.9</f>
        <v>693</v>
      </c>
      <c r="I101" s="54">
        <v>770</v>
      </c>
    </row>
    <row r="102" spans="2:10" ht="12.75">
      <c r="B102" s="46"/>
      <c r="C102" s="41" t="s">
        <v>478</v>
      </c>
      <c r="D102" s="41"/>
      <c r="E102" s="14"/>
      <c r="F102" s="14"/>
      <c r="G102" s="14"/>
      <c r="H102" s="14"/>
      <c r="I102" s="56"/>
      <c r="J102" s="5"/>
    </row>
    <row r="103" spans="2:10">
      <c r="B103" s="48" t="s">
        <v>491</v>
      </c>
      <c r="C103" s="24" t="s">
        <v>488</v>
      </c>
      <c r="D103" s="23" t="s">
        <v>489</v>
      </c>
      <c r="E103" s="12">
        <v>1</v>
      </c>
      <c r="F103" s="4">
        <f>I103*0.8</f>
        <v>208</v>
      </c>
      <c r="G103" s="4">
        <f>I103*0.85</f>
        <v>221</v>
      </c>
      <c r="H103" s="4">
        <f>I103*0.9</f>
        <v>234</v>
      </c>
      <c r="I103" s="54">
        <v>260</v>
      </c>
    </row>
    <row r="104" spans="2:10">
      <c r="B104" s="48" t="s">
        <v>491</v>
      </c>
      <c r="C104" s="24" t="s">
        <v>487</v>
      </c>
      <c r="D104" s="23" t="s">
        <v>218</v>
      </c>
      <c r="E104" s="12">
        <v>1</v>
      </c>
      <c r="F104" s="4">
        <f>I104*0.8</f>
        <v>128</v>
      </c>
      <c r="G104" s="4">
        <f>I104*0.85</f>
        <v>136</v>
      </c>
      <c r="H104" s="4">
        <f>I104*0.9</f>
        <v>144</v>
      </c>
      <c r="I104" s="54">
        <v>160</v>
      </c>
    </row>
    <row r="105" spans="2:10">
      <c r="B105" s="46" t="s">
        <v>220</v>
      </c>
      <c r="C105" s="24" t="s">
        <v>217</v>
      </c>
      <c r="D105" s="23" t="s">
        <v>218</v>
      </c>
      <c r="E105" s="12">
        <v>1</v>
      </c>
      <c r="F105" s="4">
        <f>I105*0.8</f>
        <v>140</v>
      </c>
      <c r="G105" s="4">
        <f>I105*0.85</f>
        <v>148.75</v>
      </c>
      <c r="H105" s="4">
        <f>I105*0.9</f>
        <v>157.5</v>
      </c>
      <c r="I105" s="54">
        <v>175</v>
      </c>
    </row>
    <row r="106" spans="2:10" ht="12.75">
      <c r="B106" s="46"/>
      <c r="C106" s="41" t="s">
        <v>479</v>
      </c>
      <c r="D106" s="41"/>
      <c r="E106" s="14"/>
      <c r="F106" s="14"/>
      <c r="G106" s="14"/>
      <c r="H106" s="14"/>
      <c r="I106" s="56"/>
      <c r="J106" s="5"/>
    </row>
    <row r="107" spans="2:10" ht="22.5">
      <c r="B107" s="46" t="s">
        <v>204</v>
      </c>
      <c r="C107" s="21" t="s">
        <v>207</v>
      </c>
      <c r="D107" s="21" t="s">
        <v>205</v>
      </c>
      <c r="E107" s="12">
        <v>1</v>
      </c>
      <c r="F107" s="4">
        <f t="shared" si="6"/>
        <v>184</v>
      </c>
      <c r="G107" s="4">
        <f t="shared" si="7"/>
        <v>195.5</v>
      </c>
      <c r="H107" s="4">
        <f t="shared" si="11"/>
        <v>207</v>
      </c>
      <c r="I107" s="54">
        <v>230</v>
      </c>
    </row>
    <row r="108" spans="2:10" ht="22.5">
      <c r="B108" s="46" t="s">
        <v>210</v>
      </c>
      <c r="C108" s="21" t="s">
        <v>456</v>
      </c>
      <c r="D108" s="21" t="s">
        <v>211</v>
      </c>
      <c r="E108" s="12">
        <v>1</v>
      </c>
      <c r="F108" s="4">
        <f t="shared" si="6"/>
        <v>304</v>
      </c>
      <c r="G108" s="4">
        <f t="shared" si="7"/>
        <v>323</v>
      </c>
      <c r="H108" s="4">
        <f t="shared" si="11"/>
        <v>342</v>
      </c>
      <c r="I108" s="54">
        <v>380</v>
      </c>
    </row>
    <row r="109" spans="2:10" ht="22.5">
      <c r="B109" s="46" t="s">
        <v>212</v>
      </c>
      <c r="C109" s="21" t="s">
        <v>457</v>
      </c>
      <c r="D109" s="21" t="s">
        <v>213</v>
      </c>
      <c r="E109" s="12">
        <v>0.5</v>
      </c>
      <c r="F109" s="4">
        <f t="shared" si="6"/>
        <v>152</v>
      </c>
      <c r="G109" s="4">
        <f t="shared" si="7"/>
        <v>161.5</v>
      </c>
      <c r="H109" s="4">
        <f t="shared" si="11"/>
        <v>171</v>
      </c>
      <c r="I109" s="55">
        <v>190</v>
      </c>
    </row>
    <row r="110" spans="2:10" ht="14.25">
      <c r="B110" s="46"/>
      <c r="C110" s="20" t="s">
        <v>7</v>
      </c>
      <c r="D110" s="20"/>
      <c r="E110" s="11"/>
      <c r="F110" s="11"/>
      <c r="G110" s="11"/>
      <c r="H110" s="11"/>
      <c r="I110" s="53"/>
      <c r="J110" s="5"/>
    </row>
    <row r="111" spans="2:10" ht="12.75">
      <c r="B111" s="46"/>
      <c r="C111" s="41" t="s">
        <v>8</v>
      </c>
      <c r="D111" s="41"/>
      <c r="E111" s="14"/>
      <c r="F111" s="14"/>
      <c r="G111" s="14"/>
      <c r="H111" s="14"/>
      <c r="I111" s="56"/>
      <c r="J111" s="5"/>
    </row>
    <row r="112" spans="2:10" ht="12.75">
      <c r="B112" s="46"/>
      <c r="C112" s="42" t="s">
        <v>9</v>
      </c>
      <c r="D112" s="42"/>
      <c r="E112" s="15"/>
      <c r="F112" s="15"/>
      <c r="G112" s="15"/>
      <c r="H112" s="15"/>
      <c r="I112" s="57"/>
      <c r="J112" s="5"/>
    </row>
    <row r="113" spans="2:10" ht="11.25" customHeight="1">
      <c r="B113" s="46" t="s">
        <v>152</v>
      </c>
      <c r="C113" s="21" t="s">
        <v>153</v>
      </c>
      <c r="D113" s="21" t="s">
        <v>154</v>
      </c>
      <c r="E113" s="12">
        <v>0.5</v>
      </c>
      <c r="F113" s="4">
        <f t="shared" ref="F113:F176" si="18">I113*0.8</f>
        <v>80</v>
      </c>
      <c r="G113" s="4">
        <f t="shared" ref="G113:G176" si="19">I113*0.85</f>
        <v>85</v>
      </c>
      <c r="H113" s="4">
        <f t="shared" si="11"/>
        <v>90</v>
      </c>
      <c r="I113" s="54">
        <v>100</v>
      </c>
    </row>
    <row r="114" spans="2:10">
      <c r="B114" s="46" t="s">
        <v>221</v>
      </c>
      <c r="C114" s="21" t="s">
        <v>222</v>
      </c>
      <c r="D114" s="21" t="s">
        <v>154</v>
      </c>
      <c r="E114" s="12">
        <v>5</v>
      </c>
      <c r="F114" s="4">
        <f t="shared" si="18"/>
        <v>592</v>
      </c>
      <c r="G114" s="4">
        <f t="shared" si="19"/>
        <v>629</v>
      </c>
      <c r="H114" s="4">
        <f t="shared" si="11"/>
        <v>666</v>
      </c>
      <c r="I114" s="54">
        <v>740</v>
      </c>
    </row>
    <row r="115" spans="2:10" ht="22.5">
      <c r="B115" s="46" t="s">
        <v>223</v>
      </c>
      <c r="C115" s="21" t="s">
        <v>225</v>
      </c>
      <c r="D115" s="21" t="s">
        <v>224</v>
      </c>
      <c r="E115" s="12">
        <v>1</v>
      </c>
      <c r="F115" s="4">
        <f t="shared" si="18"/>
        <v>152</v>
      </c>
      <c r="G115" s="4">
        <f t="shared" si="19"/>
        <v>161.5</v>
      </c>
      <c r="H115" s="4">
        <f t="shared" si="11"/>
        <v>171</v>
      </c>
      <c r="I115" s="54">
        <v>190</v>
      </c>
    </row>
    <row r="116" spans="2:10" ht="12.75">
      <c r="B116" s="46"/>
      <c r="C116" s="42" t="s">
        <v>10</v>
      </c>
      <c r="D116" s="42"/>
      <c r="E116" s="15"/>
      <c r="F116" s="15"/>
      <c r="G116" s="15"/>
      <c r="H116" s="15"/>
      <c r="I116" s="57"/>
      <c r="J116" s="5"/>
    </row>
    <row r="117" spans="2:10" ht="22.5">
      <c r="B117" s="46" t="s">
        <v>149</v>
      </c>
      <c r="C117" s="21" t="s">
        <v>232</v>
      </c>
      <c r="D117" s="21" t="s">
        <v>226</v>
      </c>
      <c r="E117" s="12">
        <v>0.5</v>
      </c>
      <c r="F117" s="4">
        <f t="shared" si="18"/>
        <v>100</v>
      </c>
      <c r="G117" s="4">
        <f t="shared" si="19"/>
        <v>106.25</v>
      </c>
      <c r="H117" s="4">
        <f t="shared" si="11"/>
        <v>112.5</v>
      </c>
      <c r="I117" s="54">
        <v>125</v>
      </c>
    </row>
    <row r="118" spans="2:10" ht="23.25" customHeight="1">
      <c r="B118" s="46" t="s">
        <v>227</v>
      </c>
      <c r="C118" s="21" t="s">
        <v>232</v>
      </c>
      <c r="D118" s="21" t="s">
        <v>226</v>
      </c>
      <c r="E118" s="12">
        <v>5</v>
      </c>
      <c r="F118" s="4">
        <f t="shared" si="18"/>
        <v>336</v>
      </c>
      <c r="G118" s="4">
        <f t="shared" si="19"/>
        <v>357</v>
      </c>
      <c r="H118" s="4">
        <f t="shared" si="11"/>
        <v>378</v>
      </c>
      <c r="I118" s="54">
        <v>420</v>
      </c>
    </row>
    <row r="119" spans="2:10" ht="22.5">
      <c r="B119" s="46" t="s">
        <v>228</v>
      </c>
      <c r="C119" s="21" t="s">
        <v>229</v>
      </c>
      <c r="D119" s="21" t="s">
        <v>230</v>
      </c>
      <c r="E119" s="12">
        <v>5</v>
      </c>
      <c r="F119" s="4">
        <f t="shared" si="18"/>
        <v>600</v>
      </c>
      <c r="G119" s="4">
        <f t="shared" si="19"/>
        <v>637.5</v>
      </c>
      <c r="H119" s="4">
        <f t="shared" si="11"/>
        <v>675</v>
      </c>
      <c r="I119" s="54">
        <v>750</v>
      </c>
    </row>
    <row r="120" spans="2:10">
      <c r="B120" s="46" t="s">
        <v>146</v>
      </c>
      <c r="C120" s="21" t="s">
        <v>148</v>
      </c>
      <c r="D120" s="21" t="s">
        <v>147</v>
      </c>
      <c r="E120" s="12">
        <v>0.5</v>
      </c>
      <c r="F120" s="4">
        <f t="shared" si="18"/>
        <v>96</v>
      </c>
      <c r="G120" s="4">
        <f t="shared" si="19"/>
        <v>102</v>
      </c>
      <c r="H120" s="4">
        <f t="shared" si="11"/>
        <v>108</v>
      </c>
      <c r="I120" s="54">
        <v>120</v>
      </c>
    </row>
    <row r="121" spans="2:10" ht="15.75" customHeight="1">
      <c r="B121" s="46" t="s">
        <v>231</v>
      </c>
      <c r="C121" s="21" t="s">
        <v>148</v>
      </c>
      <c r="D121" s="21" t="s">
        <v>147</v>
      </c>
      <c r="E121" s="12">
        <v>5</v>
      </c>
      <c r="F121" s="4">
        <f t="shared" si="18"/>
        <v>544</v>
      </c>
      <c r="G121" s="4">
        <f t="shared" si="19"/>
        <v>578</v>
      </c>
      <c r="H121" s="4">
        <f t="shared" si="11"/>
        <v>612</v>
      </c>
      <c r="I121" s="54">
        <v>680</v>
      </c>
    </row>
    <row r="122" spans="2:10" ht="12.75">
      <c r="B122" s="46"/>
      <c r="C122" s="25" t="s">
        <v>11</v>
      </c>
      <c r="D122" s="25"/>
      <c r="E122" s="15"/>
      <c r="F122" s="15"/>
      <c r="G122" s="15"/>
      <c r="H122" s="15"/>
      <c r="I122" s="57"/>
      <c r="J122" s="5"/>
    </row>
    <row r="123" spans="2:10" ht="22.5">
      <c r="B123" s="46" t="s">
        <v>233</v>
      </c>
      <c r="C123" s="21" t="s">
        <v>237</v>
      </c>
      <c r="D123" s="21" t="s">
        <v>234</v>
      </c>
      <c r="E123" s="12">
        <v>0.5</v>
      </c>
      <c r="F123" s="4">
        <f t="shared" si="18"/>
        <v>88</v>
      </c>
      <c r="G123" s="4">
        <f t="shared" si="19"/>
        <v>93.5</v>
      </c>
      <c r="H123" s="4">
        <f t="shared" si="11"/>
        <v>99</v>
      </c>
      <c r="I123" s="54">
        <v>110</v>
      </c>
    </row>
    <row r="124" spans="2:10">
      <c r="B124" s="46" t="s">
        <v>136</v>
      </c>
      <c r="C124" s="21" t="s">
        <v>236</v>
      </c>
      <c r="D124" s="21" t="s">
        <v>235</v>
      </c>
      <c r="E124" s="12">
        <v>0.5</v>
      </c>
      <c r="F124" s="4">
        <f t="shared" si="18"/>
        <v>96</v>
      </c>
      <c r="G124" s="4">
        <f t="shared" si="19"/>
        <v>102</v>
      </c>
      <c r="H124" s="4">
        <f t="shared" si="11"/>
        <v>108</v>
      </c>
      <c r="I124" s="54">
        <v>120</v>
      </c>
    </row>
    <row r="125" spans="2:10">
      <c r="B125" s="46" t="s">
        <v>240</v>
      </c>
      <c r="C125" s="21" t="s">
        <v>241</v>
      </c>
      <c r="D125" s="21" t="s">
        <v>242</v>
      </c>
      <c r="E125" s="12">
        <v>0.5</v>
      </c>
      <c r="F125" s="4">
        <f t="shared" si="18"/>
        <v>80</v>
      </c>
      <c r="G125" s="4">
        <f t="shared" si="19"/>
        <v>85</v>
      </c>
      <c r="H125" s="4">
        <f t="shared" si="11"/>
        <v>90</v>
      </c>
      <c r="I125" s="54">
        <v>100</v>
      </c>
    </row>
    <row r="126" spans="2:10" ht="22.5">
      <c r="B126" s="46" t="s">
        <v>238</v>
      </c>
      <c r="C126" s="21" t="s">
        <v>239</v>
      </c>
      <c r="D126" s="21" t="s">
        <v>243</v>
      </c>
      <c r="E126" s="12">
        <v>1</v>
      </c>
      <c r="F126" s="4">
        <f t="shared" si="18"/>
        <v>144</v>
      </c>
      <c r="G126" s="4">
        <f t="shared" si="19"/>
        <v>153</v>
      </c>
      <c r="H126" s="4">
        <f t="shared" si="11"/>
        <v>162</v>
      </c>
      <c r="I126" s="54">
        <v>180</v>
      </c>
    </row>
    <row r="127" spans="2:10" ht="12.75">
      <c r="B127" s="46"/>
      <c r="C127" s="41" t="s">
        <v>12</v>
      </c>
      <c r="D127" s="41"/>
      <c r="E127" s="14"/>
      <c r="F127" s="14"/>
      <c r="G127" s="14"/>
      <c r="H127" s="14"/>
      <c r="I127" s="56"/>
      <c r="J127" s="5"/>
    </row>
    <row r="128" spans="2:10" ht="12.75">
      <c r="B128" s="46"/>
      <c r="C128" s="42" t="s">
        <v>13</v>
      </c>
      <c r="D128" s="42"/>
      <c r="E128" s="15"/>
      <c r="F128" s="15"/>
      <c r="G128" s="15"/>
      <c r="H128" s="15"/>
      <c r="I128" s="57"/>
      <c r="J128" s="5"/>
    </row>
    <row r="129" spans="2:10" ht="24.75" customHeight="1">
      <c r="B129" s="46" t="s">
        <v>61</v>
      </c>
      <c r="C129" s="21" t="s">
        <v>79</v>
      </c>
      <c r="D129" s="21" t="s">
        <v>99</v>
      </c>
      <c r="E129" s="12">
        <v>0.5</v>
      </c>
      <c r="F129" s="4">
        <f t="shared" si="18"/>
        <v>96</v>
      </c>
      <c r="G129" s="4">
        <f t="shared" si="19"/>
        <v>102</v>
      </c>
      <c r="H129" s="4">
        <f t="shared" si="11"/>
        <v>108</v>
      </c>
      <c r="I129" s="54">
        <v>120</v>
      </c>
    </row>
    <row r="130" spans="2:10" ht="25.5" customHeight="1">
      <c r="B130" s="46" t="s">
        <v>246</v>
      </c>
      <c r="C130" s="21" t="s">
        <v>248</v>
      </c>
      <c r="D130" s="21" t="s">
        <v>247</v>
      </c>
      <c r="E130" s="12">
        <v>5</v>
      </c>
      <c r="F130" s="4">
        <f t="shared" si="18"/>
        <v>520</v>
      </c>
      <c r="G130" s="4">
        <f t="shared" si="19"/>
        <v>552.5</v>
      </c>
      <c r="H130" s="4">
        <f t="shared" si="11"/>
        <v>585</v>
      </c>
      <c r="I130" s="54">
        <v>650</v>
      </c>
    </row>
    <row r="131" spans="2:10" ht="23.25" customHeight="1">
      <c r="B131" s="46" t="s">
        <v>62</v>
      </c>
      <c r="C131" s="21" t="s">
        <v>80</v>
      </c>
      <c r="D131" s="21" t="s">
        <v>100</v>
      </c>
      <c r="E131" s="12">
        <v>0.5</v>
      </c>
      <c r="F131" s="4">
        <f t="shared" si="18"/>
        <v>104</v>
      </c>
      <c r="G131" s="4">
        <f t="shared" si="19"/>
        <v>110.5</v>
      </c>
      <c r="H131" s="4">
        <f t="shared" si="11"/>
        <v>117</v>
      </c>
      <c r="I131" s="54">
        <v>130</v>
      </c>
    </row>
    <row r="132" spans="2:10" ht="22.5">
      <c r="B132" s="46" t="s">
        <v>244</v>
      </c>
      <c r="C132" s="21" t="s">
        <v>251</v>
      </c>
      <c r="D132" s="21" t="s">
        <v>245</v>
      </c>
      <c r="E132" s="12">
        <v>1</v>
      </c>
      <c r="F132" s="4">
        <f t="shared" si="18"/>
        <v>128</v>
      </c>
      <c r="G132" s="4">
        <f t="shared" si="19"/>
        <v>136</v>
      </c>
      <c r="H132" s="4">
        <f t="shared" si="11"/>
        <v>144</v>
      </c>
      <c r="I132" s="54">
        <v>160</v>
      </c>
    </row>
    <row r="133" spans="2:10" ht="22.5">
      <c r="B133" s="46" t="s">
        <v>249</v>
      </c>
      <c r="C133" s="21" t="s">
        <v>250</v>
      </c>
      <c r="D133" s="21" t="s">
        <v>245</v>
      </c>
      <c r="E133" s="12">
        <v>5</v>
      </c>
      <c r="F133" s="4">
        <f t="shared" si="18"/>
        <v>584</v>
      </c>
      <c r="G133" s="4">
        <f t="shared" si="19"/>
        <v>620.5</v>
      </c>
      <c r="H133" s="4">
        <f t="shared" si="11"/>
        <v>657</v>
      </c>
      <c r="I133" s="54">
        <v>730</v>
      </c>
    </row>
    <row r="134" spans="2:10" ht="33.75">
      <c r="B134" s="46" t="s">
        <v>252</v>
      </c>
      <c r="C134" s="21" t="s">
        <v>256</v>
      </c>
      <c r="D134" s="21" t="s">
        <v>253</v>
      </c>
      <c r="E134" s="12">
        <v>5</v>
      </c>
      <c r="F134" s="4">
        <f t="shared" si="18"/>
        <v>680</v>
      </c>
      <c r="G134" s="4">
        <f t="shared" si="19"/>
        <v>722.5</v>
      </c>
      <c r="H134" s="4">
        <f t="shared" si="11"/>
        <v>765</v>
      </c>
      <c r="I134" s="54">
        <v>850</v>
      </c>
    </row>
    <row r="135" spans="2:10" ht="26.25" customHeight="1">
      <c r="B135" s="46" t="s">
        <v>254</v>
      </c>
      <c r="C135" s="21" t="s">
        <v>257</v>
      </c>
      <c r="D135" s="21" t="s">
        <v>255</v>
      </c>
      <c r="E135" s="12">
        <v>5</v>
      </c>
      <c r="F135" s="4">
        <f t="shared" si="18"/>
        <v>712</v>
      </c>
      <c r="G135" s="4">
        <f t="shared" si="19"/>
        <v>756.5</v>
      </c>
      <c r="H135" s="4">
        <f t="shared" si="11"/>
        <v>801</v>
      </c>
      <c r="I135" s="54">
        <v>890</v>
      </c>
    </row>
    <row r="136" spans="2:10" ht="12.75">
      <c r="B136" s="46"/>
      <c r="C136" s="41" t="s">
        <v>14</v>
      </c>
      <c r="D136" s="41"/>
      <c r="E136" s="14"/>
      <c r="F136" s="14"/>
      <c r="G136" s="14"/>
      <c r="H136" s="14"/>
      <c r="I136" s="56"/>
      <c r="J136" s="5"/>
    </row>
    <row r="137" spans="2:10">
      <c r="B137" s="46" t="s">
        <v>114</v>
      </c>
      <c r="C137" s="21" t="s">
        <v>116</v>
      </c>
      <c r="D137" s="21" t="s">
        <v>115</v>
      </c>
      <c r="E137" s="12">
        <v>1</v>
      </c>
      <c r="F137" s="4">
        <f t="shared" si="18"/>
        <v>96</v>
      </c>
      <c r="G137" s="4">
        <f t="shared" si="19"/>
        <v>102</v>
      </c>
      <c r="H137" s="4">
        <f t="shared" si="11"/>
        <v>108</v>
      </c>
      <c r="I137" s="54">
        <v>120</v>
      </c>
    </row>
    <row r="138" spans="2:10" ht="22.5" customHeight="1">
      <c r="B138" s="46" t="s">
        <v>258</v>
      </c>
      <c r="C138" s="21" t="s">
        <v>459</v>
      </c>
      <c r="D138" s="21" t="s">
        <v>259</v>
      </c>
      <c r="E138" s="12">
        <v>5</v>
      </c>
      <c r="F138" s="4">
        <f t="shared" si="18"/>
        <v>568</v>
      </c>
      <c r="G138" s="4">
        <f t="shared" si="19"/>
        <v>603.5</v>
      </c>
      <c r="H138" s="4">
        <f t="shared" si="11"/>
        <v>639</v>
      </c>
      <c r="I138" s="54">
        <v>710</v>
      </c>
    </row>
    <row r="139" spans="2:10" ht="22.5">
      <c r="B139" s="46" t="s">
        <v>260</v>
      </c>
      <c r="C139" s="21" t="s">
        <v>460</v>
      </c>
      <c r="D139" s="21" t="s">
        <v>261</v>
      </c>
      <c r="E139" s="12">
        <v>5</v>
      </c>
      <c r="F139" s="4">
        <f t="shared" si="18"/>
        <v>776</v>
      </c>
      <c r="G139" s="4">
        <f t="shared" si="19"/>
        <v>824.5</v>
      </c>
      <c r="H139" s="4">
        <f t="shared" si="11"/>
        <v>873</v>
      </c>
      <c r="I139" s="54">
        <v>970</v>
      </c>
    </row>
    <row r="140" spans="2:10" ht="12.75">
      <c r="B140" s="46"/>
      <c r="C140" s="41" t="s">
        <v>15</v>
      </c>
      <c r="D140" s="41"/>
      <c r="E140" s="14"/>
      <c r="F140" s="14"/>
      <c r="G140" s="14"/>
      <c r="H140" s="14"/>
      <c r="I140" s="56"/>
      <c r="J140" s="5"/>
    </row>
    <row r="141" spans="2:10" ht="12.75">
      <c r="B141" s="46"/>
      <c r="C141" s="42" t="s">
        <v>16</v>
      </c>
      <c r="D141" s="42"/>
      <c r="E141" s="15"/>
      <c r="F141" s="15"/>
      <c r="G141" s="15"/>
      <c r="H141" s="15"/>
      <c r="I141" s="57"/>
      <c r="J141" s="5"/>
    </row>
    <row r="142" spans="2:10" ht="22.5">
      <c r="B142" s="46" t="s">
        <v>262</v>
      </c>
      <c r="C142" s="21" t="s">
        <v>263</v>
      </c>
      <c r="D142" s="21" t="s">
        <v>264</v>
      </c>
      <c r="E142" s="12">
        <v>1</v>
      </c>
      <c r="F142" s="4">
        <f t="shared" si="18"/>
        <v>336</v>
      </c>
      <c r="G142" s="4">
        <f t="shared" si="19"/>
        <v>357</v>
      </c>
      <c r="H142" s="4">
        <f t="shared" si="11"/>
        <v>378</v>
      </c>
      <c r="I142" s="54">
        <v>420</v>
      </c>
    </row>
    <row r="143" spans="2:10" ht="12.75">
      <c r="B143" s="46"/>
      <c r="C143" s="42" t="s">
        <v>17</v>
      </c>
      <c r="D143" s="42"/>
      <c r="E143" s="15"/>
      <c r="F143" s="15"/>
      <c r="G143" s="15"/>
      <c r="H143" s="15"/>
      <c r="I143" s="57"/>
      <c r="J143" s="5"/>
    </row>
    <row r="144" spans="2:10" ht="22.5">
      <c r="B144" s="46" t="s">
        <v>265</v>
      </c>
      <c r="C144" s="21" t="s">
        <v>266</v>
      </c>
      <c r="D144" s="21" t="s">
        <v>267</v>
      </c>
      <c r="E144" s="12">
        <v>5</v>
      </c>
      <c r="F144" s="4">
        <f t="shared" si="18"/>
        <v>496</v>
      </c>
      <c r="G144" s="4">
        <f t="shared" si="19"/>
        <v>527</v>
      </c>
      <c r="H144" s="4">
        <f t="shared" si="11"/>
        <v>558</v>
      </c>
      <c r="I144" s="54">
        <v>620</v>
      </c>
    </row>
    <row r="145" spans="2:10" ht="12.75">
      <c r="B145" s="46"/>
      <c r="C145" s="41" t="s">
        <v>18</v>
      </c>
      <c r="D145" s="41"/>
      <c r="E145" s="14"/>
      <c r="F145" s="14"/>
      <c r="G145" s="14"/>
      <c r="H145" s="14"/>
      <c r="I145" s="56"/>
      <c r="J145" s="5"/>
    </row>
    <row r="146" spans="2:10" ht="12.75">
      <c r="B146" s="46"/>
      <c r="C146" s="42" t="s">
        <v>19</v>
      </c>
      <c r="D146" s="42"/>
      <c r="E146" s="15"/>
      <c r="F146" s="15"/>
      <c r="G146" s="15"/>
      <c r="H146" s="15"/>
      <c r="I146" s="57"/>
      <c r="J146" s="5"/>
    </row>
    <row r="147" spans="2:10" ht="22.5">
      <c r="B147" s="46" t="s">
        <v>270</v>
      </c>
      <c r="C147" s="21" t="s">
        <v>271</v>
      </c>
      <c r="D147" s="21" t="s">
        <v>268</v>
      </c>
      <c r="E147" s="12">
        <v>0.5</v>
      </c>
      <c r="F147" s="4">
        <f t="shared" si="18"/>
        <v>136</v>
      </c>
      <c r="G147" s="4">
        <f t="shared" si="19"/>
        <v>144.5</v>
      </c>
      <c r="H147" s="4">
        <f t="shared" si="11"/>
        <v>153</v>
      </c>
      <c r="I147" s="54">
        <v>170</v>
      </c>
    </row>
    <row r="148" spans="2:10" ht="22.5">
      <c r="B148" s="46" t="s">
        <v>184</v>
      </c>
      <c r="C148" s="21" t="s">
        <v>269</v>
      </c>
      <c r="D148" s="21" t="s">
        <v>268</v>
      </c>
      <c r="E148" s="12">
        <v>0.3</v>
      </c>
      <c r="F148" s="4">
        <f t="shared" si="18"/>
        <v>160</v>
      </c>
      <c r="G148" s="4">
        <f t="shared" si="19"/>
        <v>170</v>
      </c>
      <c r="H148" s="4">
        <f t="shared" si="11"/>
        <v>180</v>
      </c>
      <c r="I148" s="54">
        <v>200</v>
      </c>
    </row>
    <row r="149" spans="2:10" ht="12.75">
      <c r="B149" s="46"/>
      <c r="C149" s="41" t="s">
        <v>20</v>
      </c>
      <c r="D149" s="41"/>
      <c r="E149" s="14"/>
      <c r="F149" s="14"/>
      <c r="G149" s="14"/>
      <c r="H149" s="14"/>
      <c r="I149" s="56"/>
      <c r="J149" s="5"/>
    </row>
    <row r="150" spans="2:10" ht="12.75">
      <c r="B150" s="46"/>
      <c r="C150" s="42" t="s">
        <v>21</v>
      </c>
      <c r="D150" s="42"/>
      <c r="E150" s="15"/>
      <c r="F150" s="15"/>
      <c r="G150" s="15"/>
      <c r="H150" s="15"/>
      <c r="I150" s="57"/>
      <c r="J150" s="5"/>
    </row>
    <row r="151" spans="2:10" ht="38.25" customHeight="1">
      <c r="B151" s="46" t="s">
        <v>272</v>
      </c>
      <c r="C151" s="21" t="s">
        <v>273</v>
      </c>
      <c r="D151" s="21" t="s">
        <v>461</v>
      </c>
      <c r="E151" s="12">
        <v>0.3</v>
      </c>
      <c r="F151" s="4">
        <f t="shared" si="18"/>
        <v>224</v>
      </c>
      <c r="G151" s="4">
        <f t="shared" si="19"/>
        <v>238</v>
      </c>
      <c r="H151" s="4">
        <f t="shared" si="11"/>
        <v>252</v>
      </c>
      <c r="I151" s="54">
        <v>280</v>
      </c>
    </row>
    <row r="152" spans="2:10" ht="26.25" customHeight="1">
      <c r="B152" s="46" t="s">
        <v>274</v>
      </c>
      <c r="C152" s="21" t="s">
        <v>276</v>
      </c>
      <c r="D152" s="21" t="s">
        <v>275</v>
      </c>
      <c r="E152" s="12">
        <v>1</v>
      </c>
      <c r="F152" s="4">
        <f t="shared" si="18"/>
        <v>272</v>
      </c>
      <c r="G152" s="4">
        <f t="shared" si="19"/>
        <v>289</v>
      </c>
      <c r="H152" s="4">
        <f t="shared" si="11"/>
        <v>306</v>
      </c>
      <c r="I152" s="54">
        <v>340</v>
      </c>
    </row>
    <row r="153" spans="2:10" ht="12.75">
      <c r="B153" s="46"/>
      <c r="C153" s="42" t="s">
        <v>22</v>
      </c>
      <c r="D153" s="42"/>
      <c r="E153" s="15"/>
      <c r="F153" s="15"/>
      <c r="G153" s="15"/>
      <c r="H153" s="15"/>
      <c r="I153" s="57"/>
      <c r="J153" s="5"/>
    </row>
    <row r="154" spans="2:10" ht="11.25" customHeight="1">
      <c r="B154" s="47" t="s">
        <v>172</v>
      </c>
      <c r="C154" s="24" t="s">
        <v>170</v>
      </c>
      <c r="D154" s="21" t="s">
        <v>171</v>
      </c>
      <c r="E154" s="12">
        <v>0.5</v>
      </c>
      <c r="F154" s="4">
        <f t="shared" si="18"/>
        <v>88</v>
      </c>
      <c r="G154" s="4">
        <f t="shared" si="19"/>
        <v>93.5</v>
      </c>
      <c r="H154" s="4">
        <f t="shared" si="11"/>
        <v>99</v>
      </c>
      <c r="I154" s="54">
        <v>110</v>
      </c>
    </row>
    <row r="155" spans="2:10" ht="11.25" customHeight="1">
      <c r="B155" s="47" t="s">
        <v>167</v>
      </c>
      <c r="C155" s="24" t="s">
        <v>168</v>
      </c>
      <c r="D155" s="21" t="s">
        <v>169</v>
      </c>
      <c r="E155" s="12">
        <v>0.5</v>
      </c>
      <c r="F155" s="4">
        <f t="shared" si="18"/>
        <v>88</v>
      </c>
      <c r="G155" s="4">
        <f t="shared" si="19"/>
        <v>93.5</v>
      </c>
      <c r="H155" s="4">
        <f t="shared" si="11"/>
        <v>99</v>
      </c>
      <c r="I155" s="54">
        <v>110</v>
      </c>
    </row>
    <row r="156" spans="2:10" ht="22.5">
      <c r="B156" s="47" t="s">
        <v>175</v>
      </c>
      <c r="C156" s="24" t="s">
        <v>176</v>
      </c>
      <c r="D156" s="21" t="s">
        <v>177</v>
      </c>
      <c r="E156" s="12">
        <v>0.3</v>
      </c>
      <c r="F156" s="4">
        <f t="shared" si="18"/>
        <v>148</v>
      </c>
      <c r="G156" s="4">
        <f t="shared" si="19"/>
        <v>157.25</v>
      </c>
      <c r="H156" s="4">
        <f t="shared" si="11"/>
        <v>166.5</v>
      </c>
      <c r="I156" s="54">
        <v>185</v>
      </c>
    </row>
    <row r="157" spans="2:10" ht="22.5">
      <c r="B157" s="46" t="s">
        <v>160</v>
      </c>
      <c r="C157" s="21" t="s">
        <v>161</v>
      </c>
      <c r="D157" s="21" t="s">
        <v>173</v>
      </c>
      <c r="E157" s="12">
        <v>0.5</v>
      </c>
      <c r="F157" s="4">
        <f t="shared" si="18"/>
        <v>160</v>
      </c>
      <c r="G157" s="4">
        <f t="shared" si="19"/>
        <v>170</v>
      </c>
      <c r="H157" s="4">
        <f t="shared" si="11"/>
        <v>180</v>
      </c>
      <c r="I157" s="54">
        <v>200</v>
      </c>
    </row>
    <row r="158" spans="2:10" ht="22.5">
      <c r="B158" s="46" t="s">
        <v>162</v>
      </c>
      <c r="C158" s="21" t="s">
        <v>163</v>
      </c>
      <c r="D158" s="21" t="s">
        <v>174</v>
      </c>
      <c r="E158" s="12">
        <v>0.5</v>
      </c>
      <c r="F158" s="4">
        <f t="shared" si="18"/>
        <v>160</v>
      </c>
      <c r="G158" s="4">
        <f t="shared" si="19"/>
        <v>170</v>
      </c>
      <c r="H158" s="4">
        <f t="shared" si="11"/>
        <v>180</v>
      </c>
      <c r="I158" s="54">
        <v>200</v>
      </c>
    </row>
    <row r="159" spans="2:10" ht="25.5" customHeight="1">
      <c r="B159" s="46" t="s">
        <v>164</v>
      </c>
      <c r="C159" s="21" t="s">
        <v>165</v>
      </c>
      <c r="D159" s="21" t="s">
        <v>166</v>
      </c>
      <c r="E159" s="12">
        <v>0.5</v>
      </c>
      <c r="F159" s="4">
        <f t="shared" si="18"/>
        <v>236</v>
      </c>
      <c r="G159" s="4">
        <f t="shared" si="19"/>
        <v>250.75</v>
      </c>
      <c r="H159" s="4">
        <f t="shared" si="11"/>
        <v>265.5</v>
      </c>
      <c r="I159" s="54">
        <v>295</v>
      </c>
    </row>
    <row r="160" spans="2:10" ht="12.75">
      <c r="B160" s="46"/>
      <c r="C160" s="41" t="s">
        <v>23</v>
      </c>
      <c r="D160" s="41"/>
      <c r="E160" s="14"/>
      <c r="F160" s="14"/>
      <c r="G160" s="14"/>
      <c r="H160" s="14"/>
      <c r="I160" s="56"/>
      <c r="J160" s="5"/>
    </row>
    <row r="161" spans="2:10" ht="22.5">
      <c r="B161" s="46" t="s">
        <v>282</v>
      </c>
      <c r="C161" s="21" t="s">
        <v>462</v>
      </c>
      <c r="D161" s="21" t="s">
        <v>283</v>
      </c>
      <c r="E161" s="12">
        <v>1</v>
      </c>
      <c r="F161" s="4">
        <f t="shared" si="18"/>
        <v>120</v>
      </c>
      <c r="G161" s="4">
        <f t="shared" si="19"/>
        <v>127.5</v>
      </c>
      <c r="H161" s="4">
        <f t="shared" ref="H161:H224" si="20">I161*0.9</f>
        <v>135</v>
      </c>
      <c r="I161" s="54">
        <v>150</v>
      </c>
    </row>
    <row r="162" spans="2:10" ht="22.5">
      <c r="B162" s="46" t="s">
        <v>284</v>
      </c>
      <c r="C162" s="21" t="s">
        <v>285</v>
      </c>
      <c r="D162" s="21" t="s">
        <v>283</v>
      </c>
      <c r="E162" s="13">
        <v>5</v>
      </c>
      <c r="F162" s="4">
        <f t="shared" si="18"/>
        <v>464</v>
      </c>
      <c r="G162" s="4">
        <f t="shared" si="19"/>
        <v>493</v>
      </c>
      <c r="H162" s="4">
        <f t="shared" si="20"/>
        <v>522</v>
      </c>
      <c r="I162" s="54">
        <v>580</v>
      </c>
    </row>
    <row r="163" spans="2:10" ht="22.5">
      <c r="B163" s="46" t="s">
        <v>286</v>
      </c>
      <c r="C163" s="21" t="s">
        <v>288</v>
      </c>
      <c r="D163" s="21" t="s">
        <v>287</v>
      </c>
      <c r="E163" s="12">
        <v>5</v>
      </c>
      <c r="F163" s="4">
        <f t="shared" si="18"/>
        <v>512</v>
      </c>
      <c r="G163" s="4">
        <f t="shared" si="19"/>
        <v>544</v>
      </c>
      <c r="H163" s="4">
        <f t="shared" si="20"/>
        <v>576</v>
      </c>
      <c r="I163" s="54">
        <v>640</v>
      </c>
    </row>
    <row r="164" spans="2:10" ht="22.5">
      <c r="B164" s="46" t="s">
        <v>289</v>
      </c>
      <c r="C164" s="21" t="s">
        <v>463</v>
      </c>
      <c r="D164" s="21" t="s">
        <v>290</v>
      </c>
      <c r="E164" s="12">
        <v>0.3</v>
      </c>
      <c r="F164" s="4">
        <f t="shared" si="18"/>
        <v>256</v>
      </c>
      <c r="G164" s="4">
        <f t="shared" si="19"/>
        <v>272</v>
      </c>
      <c r="H164" s="4">
        <f t="shared" si="20"/>
        <v>288</v>
      </c>
      <c r="I164" s="54">
        <v>320</v>
      </c>
    </row>
    <row r="165" spans="2:10">
      <c r="B165" s="46" t="s">
        <v>291</v>
      </c>
      <c r="C165" s="21" t="s">
        <v>464</v>
      </c>
      <c r="D165" s="21" t="s">
        <v>292</v>
      </c>
      <c r="E165" s="12">
        <v>0.3</v>
      </c>
      <c r="F165" s="4">
        <f t="shared" si="18"/>
        <v>336</v>
      </c>
      <c r="G165" s="4">
        <f t="shared" si="19"/>
        <v>357</v>
      </c>
      <c r="H165" s="4">
        <f t="shared" si="20"/>
        <v>378</v>
      </c>
      <c r="I165" s="54">
        <v>420</v>
      </c>
    </row>
    <row r="166" spans="2:10">
      <c r="B166" s="46" t="s">
        <v>293</v>
      </c>
      <c r="C166" s="21" t="s">
        <v>465</v>
      </c>
      <c r="D166" s="21" t="s">
        <v>294</v>
      </c>
      <c r="E166" s="12">
        <v>0.3</v>
      </c>
      <c r="F166" s="4">
        <f t="shared" si="18"/>
        <v>344</v>
      </c>
      <c r="G166" s="4">
        <f t="shared" si="19"/>
        <v>365.5</v>
      </c>
      <c r="H166" s="4">
        <f t="shared" si="20"/>
        <v>387</v>
      </c>
      <c r="I166" s="54">
        <v>430</v>
      </c>
    </row>
    <row r="167" spans="2:10" ht="12.75">
      <c r="B167" s="46"/>
      <c r="C167" s="41" t="s">
        <v>24</v>
      </c>
      <c r="D167" s="41"/>
      <c r="E167" s="14"/>
      <c r="F167" s="14"/>
      <c r="G167" s="14"/>
      <c r="H167" s="14"/>
      <c r="I167" s="56"/>
      <c r="J167" s="5"/>
    </row>
    <row r="168" spans="2:10">
      <c r="B168" s="46" t="s">
        <v>295</v>
      </c>
      <c r="C168" s="21" t="s">
        <v>466</v>
      </c>
      <c r="D168" s="21" t="s">
        <v>296</v>
      </c>
      <c r="E168" s="12">
        <v>5</v>
      </c>
      <c r="F168" s="4">
        <f t="shared" si="18"/>
        <v>648</v>
      </c>
      <c r="G168" s="4">
        <f t="shared" si="19"/>
        <v>688.5</v>
      </c>
      <c r="H168" s="4">
        <f t="shared" si="20"/>
        <v>729</v>
      </c>
      <c r="I168" s="54">
        <v>810</v>
      </c>
    </row>
    <row r="169" spans="2:10" ht="22.5">
      <c r="B169" s="46" t="s">
        <v>297</v>
      </c>
      <c r="C169" s="21" t="s">
        <v>467</v>
      </c>
      <c r="D169" s="21" t="s">
        <v>298</v>
      </c>
      <c r="E169" s="12">
        <v>5</v>
      </c>
      <c r="F169" s="4">
        <f t="shared" si="18"/>
        <v>664</v>
      </c>
      <c r="G169" s="4">
        <f t="shared" si="19"/>
        <v>705.5</v>
      </c>
      <c r="H169" s="4">
        <f t="shared" si="20"/>
        <v>747</v>
      </c>
      <c r="I169" s="54">
        <v>830</v>
      </c>
    </row>
    <row r="170" spans="2:10" ht="22.5">
      <c r="B170" s="46" t="s">
        <v>299</v>
      </c>
      <c r="C170" s="21" t="s">
        <v>468</v>
      </c>
      <c r="D170" s="21" t="s">
        <v>300</v>
      </c>
      <c r="E170" s="12">
        <v>5</v>
      </c>
      <c r="F170" s="4">
        <f t="shared" si="18"/>
        <v>792</v>
      </c>
      <c r="G170" s="4">
        <f t="shared" si="19"/>
        <v>841.5</v>
      </c>
      <c r="H170" s="4">
        <f t="shared" si="20"/>
        <v>891</v>
      </c>
      <c r="I170" s="54">
        <v>990</v>
      </c>
    </row>
    <row r="171" spans="2:10" ht="12.75">
      <c r="B171" s="46"/>
      <c r="C171" s="41" t="s">
        <v>25</v>
      </c>
      <c r="D171" s="41"/>
      <c r="E171" s="14"/>
      <c r="F171" s="14"/>
      <c r="G171" s="14"/>
      <c r="H171" s="14"/>
      <c r="I171" s="56"/>
      <c r="J171" s="5"/>
    </row>
    <row r="172" spans="2:10">
      <c r="B172" s="46" t="s">
        <v>415</v>
      </c>
      <c r="C172" s="21" t="s">
        <v>416</v>
      </c>
      <c r="D172" s="21" t="s">
        <v>417</v>
      </c>
      <c r="E172" s="12">
        <v>5</v>
      </c>
      <c r="F172" s="4">
        <f t="shared" si="18"/>
        <v>168</v>
      </c>
      <c r="G172" s="4">
        <f t="shared" si="19"/>
        <v>178.5</v>
      </c>
      <c r="H172" s="4">
        <f t="shared" si="20"/>
        <v>189</v>
      </c>
      <c r="I172" s="54">
        <v>210</v>
      </c>
    </row>
    <row r="173" spans="2:10">
      <c r="B173" s="46" t="s">
        <v>420</v>
      </c>
      <c r="C173" s="21" t="s">
        <v>421</v>
      </c>
      <c r="D173" s="21" t="s">
        <v>422</v>
      </c>
      <c r="E173" s="12">
        <v>5</v>
      </c>
      <c r="F173" s="4">
        <f t="shared" si="18"/>
        <v>168</v>
      </c>
      <c r="G173" s="4">
        <f t="shared" si="19"/>
        <v>178.5</v>
      </c>
      <c r="H173" s="4">
        <f t="shared" si="20"/>
        <v>189</v>
      </c>
      <c r="I173" s="54">
        <v>210</v>
      </c>
    </row>
    <row r="174" spans="2:10">
      <c r="B174" s="46" t="s">
        <v>423</v>
      </c>
      <c r="C174" s="21" t="s">
        <v>424</v>
      </c>
      <c r="D174" s="21" t="s">
        <v>425</v>
      </c>
      <c r="E174" s="12">
        <v>5</v>
      </c>
      <c r="F174" s="4">
        <f t="shared" si="18"/>
        <v>168</v>
      </c>
      <c r="G174" s="4">
        <f t="shared" si="19"/>
        <v>178.5</v>
      </c>
      <c r="H174" s="4">
        <f t="shared" si="20"/>
        <v>189</v>
      </c>
      <c r="I174" s="54">
        <v>210</v>
      </c>
    </row>
    <row r="175" spans="2:10">
      <c r="B175" s="46" t="s">
        <v>426</v>
      </c>
      <c r="C175" s="21" t="s">
        <v>427</v>
      </c>
      <c r="D175" s="21" t="s">
        <v>428</v>
      </c>
      <c r="E175" s="12">
        <v>5</v>
      </c>
      <c r="F175" s="4">
        <f t="shared" si="18"/>
        <v>168</v>
      </c>
      <c r="G175" s="4">
        <f t="shared" si="19"/>
        <v>178.5</v>
      </c>
      <c r="H175" s="4">
        <f t="shared" si="20"/>
        <v>189</v>
      </c>
      <c r="I175" s="54">
        <v>210</v>
      </c>
    </row>
    <row r="176" spans="2:10">
      <c r="B176" s="46" t="s">
        <v>429</v>
      </c>
      <c r="C176" s="21" t="s">
        <v>430</v>
      </c>
      <c r="D176" s="21" t="s">
        <v>431</v>
      </c>
      <c r="E176" s="12">
        <v>5</v>
      </c>
      <c r="F176" s="4">
        <f t="shared" si="18"/>
        <v>168</v>
      </c>
      <c r="G176" s="4">
        <f t="shared" si="19"/>
        <v>178.5</v>
      </c>
      <c r="H176" s="4">
        <f t="shared" si="20"/>
        <v>189</v>
      </c>
      <c r="I176" s="54">
        <v>210</v>
      </c>
    </row>
    <row r="177" spans="2:10">
      <c r="B177" s="46" t="s">
        <v>432</v>
      </c>
      <c r="C177" s="21" t="s">
        <v>433</v>
      </c>
      <c r="D177" s="21" t="s">
        <v>434</v>
      </c>
      <c r="E177" s="12">
        <v>5</v>
      </c>
      <c r="F177" s="4">
        <f t="shared" ref="F177:F240" si="21">I177*0.8</f>
        <v>168</v>
      </c>
      <c r="G177" s="4">
        <f t="shared" ref="G177:G240" si="22">I177*0.85</f>
        <v>178.5</v>
      </c>
      <c r="H177" s="4">
        <f t="shared" si="20"/>
        <v>189</v>
      </c>
      <c r="I177" s="54">
        <v>210</v>
      </c>
    </row>
    <row r="178" spans="2:10">
      <c r="B178" s="46" t="s">
        <v>155</v>
      </c>
      <c r="C178" s="21" t="s">
        <v>156</v>
      </c>
      <c r="D178" s="21" t="s">
        <v>418</v>
      </c>
      <c r="E178" s="12">
        <v>0.5</v>
      </c>
      <c r="F178" s="4">
        <f t="shared" si="21"/>
        <v>64</v>
      </c>
      <c r="G178" s="4">
        <f t="shared" si="22"/>
        <v>68</v>
      </c>
      <c r="H178" s="4">
        <f t="shared" si="20"/>
        <v>72</v>
      </c>
      <c r="I178" s="54">
        <v>80</v>
      </c>
    </row>
    <row r="179" spans="2:10">
      <c r="B179" s="46" t="s">
        <v>157</v>
      </c>
      <c r="C179" s="21" t="s">
        <v>156</v>
      </c>
      <c r="D179" s="21" t="s">
        <v>418</v>
      </c>
      <c r="E179" s="12">
        <v>5</v>
      </c>
      <c r="F179" s="4">
        <f t="shared" si="21"/>
        <v>208</v>
      </c>
      <c r="G179" s="4">
        <f t="shared" si="22"/>
        <v>221</v>
      </c>
      <c r="H179" s="4">
        <f t="shared" si="20"/>
        <v>234</v>
      </c>
      <c r="I179" s="54">
        <v>260</v>
      </c>
    </row>
    <row r="180" spans="2:10">
      <c r="B180" s="46" t="s">
        <v>158</v>
      </c>
      <c r="C180" s="21" t="s">
        <v>159</v>
      </c>
      <c r="D180" s="21" t="s">
        <v>419</v>
      </c>
      <c r="E180" s="12">
        <v>5</v>
      </c>
      <c r="F180" s="4">
        <f t="shared" si="21"/>
        <v>208</v>
      </c>
      <c r="G180" s="4">
        <f t="shared" si="22"/>
        <v>221</v>
      </c>
      <c r="H180" s="4">
        <f t="shared" si="20"/>
        <v>234</v>
      </c>
      <c r="I180" s="54">
        <v>260</v>
      </c>
    </row>
    <row r="181" spans="2:10">
      <c r="B181" s="46" t="s">
        <v>435</v>
      </c>
      <c r="C181" s="21" t="s">
        <v>436</v>
      </c>
      <c r="D181" s="21" t="s">
        <v>437</v>
      </c>
      <c r="E181" s="12">
        <v>5</v>
      </c>
      <c r="F181" s="4">
        <f t="shared" si="21"/>
        <v>208</v>
      </c>
      <c r="G181" s="4">
        <f t="shared" si="22"/>
        <v>221</v>
      </c>
      <c r="H181" s="4">
        <f t="shared" si="20"/>
        <v>234</v>
      </c>
      <c r="I181" s="54">
        <v>260</v>
      </c>
    </row>
    <row r="182" spans="2:10">
      <c r="B182" s="46" t="s">
        <v>304</v>
      </c>
      <c r="C182" s="21" t="s">
        <v>306</v>
      </c>
      <c r="D182" s="21" t="s">
        <v>305</v>
      </c>
      <c r="E182" s="12">
        <v>5</v>
      </c>
      <c r="F182" s="4">
        <f t="shared" si="21"/>
        <v>376</v>
      </c>
      <c r="G182" s="4">
        <f t="shared" si="22"/>
        <v>399.5</v>
      </c>
      <c r="H182" s="4">
        <f t="shared" si="20"/>
        <v>423</v>
      </c>
      <c r="I182" s="54">
        <v>470</v>
      </c>
    </row>
    <row r="183" spans="2:10">
      <c r="B183" s="46" t="s">
        <v>301</v>
      </c>
      <c r="C183" s="21" t="s">
        <v>307</v>
      </c>
      <c r="D183" s="21" t="s">
        <v>414</v>
      </c>
      <c r="E183" s="12">
        <v>0.3</v>
      </c>
      <c r="F183" s="4">
        <f t="shared" si="21"/>
        <v>128</v>
      </c>
      <c r="G183" s="4">
        <f t="shared" si="22"/>
        <v>136</v>
      </c>
      <c r="H183" s="4">
        <f t="shared" si="20"/>
        <v>144</v>
      </c>
      <c r="I183" s="54">
        <v>160</v>
      </c>
    </row>
    <row r="184" spans="2:10" ht="22.5" customHeight="1">
      <c r="B184" s="46" t="s">
        <v>438</v>
      </c>
      <c r="C184" s="21" t="s">
        <v>439</v>
      </c>
      <c r="D184" s="21" t="s">
        <v>440</v>
      </c>
      <c r="E184" s="12">
        <v>0.3</v>
      </c>
      <c r="F184" s="4">
        <f t="shared" si="21"/>
        <v>144</v>
      </c>
      <c r="G184" s="4">
        <f t="shared" si="22"/>
        <v>153</v>
      </c>
      <c r="H184" s="4">
        <f t="shared" si="20"/>
        <v>162</v>
      </c>
      <c r="I184" s="54">
        <v>180</v>
      </c>
    </row>
    <row r="185" spans="2:10" ht="22.5">
      <c r="B185" s="46" t="s">
        <v>302</v>
      </c>
      <c r="C185" s="21" t="s">
        <v>308</v>
      </c>
      <c r="D185" s="21" t="s">
        <v>303</v>
      </c>
      <c r="E185" s="12">
        <v>0.5</v>
      </c>
      <c r="F185" s="4">
        <f t="shared" si="21"/>
        <v>176</v>
      </c>
      <c r="G185" s="4">
        <f t="shared" si="22"/>
        <v>187</v>
      </c>
      <c r="H185" s="4">
        <f t="shared" si="20"/>
        <v>198</v>
      </c>
      <c r="I185" s="54">
        <v>220</v>
      </c>
    </row>
    <row r="186" spans="2:10" ht="12.75">
      <c r="B186" s="46"/>
      <c r="C186" s="41" t="s">
        <v>26</v>
      </c>
      <c r="D186" s="41"/>
      <c r="E186" s="14"/>
      <c r="F186" s="14"/>
      <c r="G186" s="14"/>
      <c r="H186" s="14"/>
      <c r="I186" s="56"/>
      <c r="J186" s="5"/>
    </row>
    <row r="187" spans="2:10">
      <c r="B187" s="46" t="s">
        <v>139</v>
      </c>
      <c r="C187" s="21" t="s">
        <v>141</v>
      </c>
      <c r="D187" s="21" t="s">
        <v>140</v>
      </c>
      <c r="E187" s="12">
        <v>0.5</v>
      </c>
      <c r="F187" s="4">
        <f t="shared" si="21"/>
        <v>80</v>
      </c>
      <c r="G187" s="4">
        <f t="shared" si="22"/>
        <v>85</v>
      </c>
      <c r="H187" s="4">
        <f t="shared" si="20"/>
        <v>90</v>
      </c>
      <c r="I187" s="54">
        <v>100</v>
      </c>
    </row>
    <row r="188" spans="2:10" ht="11.25" customHeight="1">
      <c r="B188" s="46" t="s">
        <v>143</v>
      </c>
      <c r="C188" s="21" t="s">
        <v>145</v>
      </c>
      <c r="D188" s="21" t="s">
        <v>144</v>
      </c>
      <c r="E188" s="12">
        <v>0.5</v>
      </c>
      <c r="F188" s="4">
        <f t="shared" si="21"/>
        <v>96</v>
      </c>
      <c r="G188" s="4">
        <f t="shared" si="22"/>
        <v>102</v>
      </c>
      <c r="H188" s="4">
        <f t="shared" si="20"/>
        <v>108</v>
      </c>
      <c r="I188" s="54">
        <v>120</v>
      </c>
    </row>
    <row r="189" spans="2:10" ht="14.25">
      <c r="B189" s="46"/>
      <c r="C189" s="20" t="s">
        <v>27</v>
      </c>
      <c r="D189" s="20"/>
      <c r="E189" s="11"/>
      <c r="F189" s="11"/>
      <c r="G189" s="11"/>
      <c r="H189" s="11"/>
      <c r="I189" s="53"/>
      <c r="J189" s="5"/>
    </row>
    <row r="190" spans="2:10" ht="12.75">
      <c r="B190" s="46"/>
      <c r="C190" s="41" t="s">
        <v>28</v>
      </c>
      <c r="D190" s="41"/>
      <c r="E190" s="14"/>
      <c r="F190" s="14"/>
      <c r="G190" s="14"/>
      <c r="H190" s="14"/>
      <c r="I190" s="56"/>
      <c r="J190" s="5"/>
    </row>
    <row r="191" spans="2:10" ht="11.25" customHeight="1">
      <c r="B191" s="46" t="s">
        <v>320</v>
      </c>
      <c r="C191" s="26" t="s">
        <v>321</v>
      </c>
      <c r="D191" s="21" t="s">
        <v>339</v>
      </c>
      <c r="E191" s="12">
        <v>1</v>
      </c>
      <c r="F191" s="4">
        <f t="shared" si="21"/>
        <v>192</v>
      </c>
      <c r="G191" s="4">
        <f t="shared" si="22"/>
        <v>204</v>
      </c>
      <c r="H191" s="4">
        <f t="shared" si="20"/>
        <v>216</v>
      </c>
      <c r="I191" s="55">
        <v>240</v>
      </c>
    </row>
    <row r="192" spans="2:10" ht="22.5">
      <c r="B192" s="46" t="s">
        <v>338</v>
      </c>
      <c r="C192" s="26" t="s">
        <v>340</v>
      </c>
      <c r="D192" s="21" t="s">
        <v>341</v>
      </c>
      <c r="E192" s="12">
        <v>5</v>
      </c>
      <c r="F192" s="4">
        <f t="shared" si="21"/>
        <v>928</v>
      </c>
      <c r="G192" s="4">
        <f t="shared" si="22"/>
        <v>986</v>
      </c>
      <c r="H192" s="4">
        <f t="shared" si="20"/>
        <v>1044</v>
      </c>
      <c r="I192" s="55">
        <v>1160</v>
      </c>
    </row>
    <row r="193" spans="2:10" ht="22.5">
      <c r="B193" s="46" t="s">
        <v>335</v>
      </c>
      <c r="C193" s="26" t="s">
        <v>349</v>
      </c>
      <c r="D193" s="21" t="s">
        <v>350</v>
      </c>
      <c r="E193" s="12">
        <v>5</v>
      </c>
      <c r="F193" s="4">
        <f t="shared" si="21"/>
        <v>648</v>
      </c>
      <c r="G193" s="4">
        <f t="shared" si="22"/>
        <v>688.5</v>
      </c>
      <c r="H193" s="4">
        <f t="shared" si="20"/>
        <v>729</v>
      </c>
      <c r="I193" s="55">
        <v>810</v>
      </c>
    </row>
    <row r="194" spans="2:10" ht="11.25" customHeight="1">
      <c r="B194" s="46" t="s">
        <v>315</v>
      </c>
      <c r="C194" s="26" t="s">
        <v>346</v>
      </c>
      <c r="D194" s="21" t="s">
        <v>316</v>
      </c>
      <c r="E194" s="12">
        <v>1</v>
      </c>
      <c r="F194" s="4">
        <f t="shared" si="21"/>
        <v>200</v>
      </c>
      <c r="G194" s="4">
        <f t="shared" si="22"/>
        <v>212.5</v>
      </c>
      <c r="H194" s="4">
        <f t="shared" si="20"/>
        <v>225</v>
      </c>
      <c r="I194" s="54">
        <v>250</v>
      </c>
    </row>
    <row r="195" spans="2:10" ht="22.5">
      <c r="B195" s="46" t="s">
        <v>324</v>
      </c>
      <c r="C195" s="26" t="s">
        <v>327</v>
      </c>
      <c r="D195" s="21" t="s">
        <v>325</v>
      </c>
      <c r="E195" s="12">
        <v>1</v>
      </c>
      <c r="F195" s="4">
        <f t="shared" si="21"/>
        <v>316</v>
      </c>
      <c r="G195" s="4">
        <f t="shared" si="22"/>
        <v>335.75</v>
      </c>
      <c r="H195" s="4">
        <f t="shared" si="20"/>
        <v>355.5</v>
      </c>
      <c r="I195" s="54">
        <v>395</v>
      </c>
    </row>
    <row r="196" spans="2:10" ht="24.75" customHeight="1">
      <c r="B196" s="46" t="s">
        <v>317</v>
      </c>
      <c r="C196" s="26" t="s">
        <v>319</v>
      </c>
      <c r="D196" s="21" t="s">
        <v>318</v>
      </c>
      <c r="E196" s="12">
        <v>1</v>
      </c>
      <c r="F196" s="4">
        <f t="shared" si="21"/>
        <v>208</v>
      </c>
      <c r="G196" s="4">
        <f t="shared" si="22"/>
        <v>221</v>
      </c>
      <c r="H196" s="4">
        <f t="shared" si="20"/>
        <v>234</v>
      </c>
      <c r="I196" s="54">
        <v>260</v>
      </c>
    </row>
    <row r="197" spans="2:10">
      <c r="B197" s="46" t="s">
        <v>311</v>
      </c>
      <c r="C197" s="26" t="s">
        <v>344</v>
      </c>
      <c r="D197" s="21" t="s">
        <v>312</v>
      </c>
      <c r="E197" s="12">
        <v>1</v>
      </c>
      <c r="F197" s="4">
        <f t="shared" si="21"/>
        <v>184</v>
      </c>
      <c r="G197" s="4">
        <f t="shared" si="22"/>
        <v>195.5</v>
      </c>
      <c r="H197" s="4">
        <f t="shared" si="20"/>
        <v>207</v>
      </c>
      <c r="I197" s="54">
        <v>230</v>
      </c>
    </row>
    <row r="198" spans="2:10" ht="12.75" customHeight="1">
      <c r="B198" s="46" t="s">
        <v>313</v>
      </c>
      <c r="C198" s="26" t="s">
        <v>345</v>
      </c>
      <c r="D198" s="21" t="s">
        <v>314</v>
      </c>
      <c r="E198" s="12">
        <v>1</v>
      </c>
      <c r="F198" s="4">
        <f t="shared" si="21"/>
        <v>192</v>
      </c>
      <c r="G198" s="4">
        <f t="shared" si="22"/>
        <v>204</v>
      </c>
      <c r="H198" s="4">
        <f t="shared" si="20"/>
        <v>216</v>
      </c>
      <c r="I198" s="54">
        <v>240</v>
      </c>
    </row>
    <row r="199" spans="2:10">
      <c r="B199" s="46" t="s">
        <v>322</v>
      </c>
      <c r="C199" s="26" t="s">
        <v>326</v>
      </c>
      <c r="D199" s="21" t="s">
        <v>323</v>
      </c>
      <c r="E199" s="12">
        <v>1</v>
      </c>
      <c r="F199" s="4">
        <f t="shared" si="21"/>
        <v>232</v>
      </c>
      <c r="G199" s="4">
        <f t="shared" si="22"/>
        <v>246.5</v>
      </c>
      <c r="H199" s="4">
        <f t="shared" si="20"/>
        <v>261</v>
      </c>
      <c r="I199" s="54">
        <v>290</v>
      </c>
    </row>
    <row r="200" spans="2:10">
      <c r="B200" s="46" t="s">
        <v>328</v>
      </c>
      <c r="C200" s="26" t="s">
        <v>329</v>
      </c>
      <c r="D200" s="21" t="s">
        <v>330</v>
      </c>
      <c r="E200" s="12">
        <v>1</v>
      </c>
      <c r="F200" s="4">
        <f t="shared" si="21"/>
        <v>336</v>
      </c>
      <c r="G200" s="4">
        <f t="shared" si="22"/>
        <v>357</v>
      </c>
      <c r="H200" s="4">
        <f t="shared" si="20"/>
        <v>378</v>
      </c>
      <c r="I200" s="54">
        <v>420</v>
      </c>
    </row>
    <row r="201" spans="2:10" ht="22.5">
      <c r="B201" s="46" t="s">
        <v>331</v>
      </c>
      <c r="C201" s="26" t="s">
        <v>347</v>
      </c>
      <c r="D201" s="21" t="s">
        <v>332</v>
      </c>
      <c r="E201" s="12">
        <v>1</v>
      </c>
      <c r="F201" s="4">
        <f t="shared" si="21"/>
        <v>384</v>
      </c>
      <c r="G201" s="4">
        <f t="shared" si="22"/>
        <v>408</v>
      </c>
      <c r="H201" s="4">
        <f t="shared" si="20"/>
        <v>432</v>
      </c>
      <c r="I201" s="54">
        <v>480</v>
      </c>
    </row>
    <row r="202" spans="2:10" ht="22.5">
      <c r="B202" s="46" t="s">
        <v>333</v>
      </c>
      <c r="C202" s="26" t="s">
        <v>348</v>
      </c>
      <c r="D202" s="21" t="s">
        <v>334</v>
      </c>
      <c r="E202" s="12">
        <v>1</v>
      </c>
      <c r="F202" s="4">
        <f t="shared" si="21"/>
        <v>464</v>
      </c>
      <c r="G202" s="4">
        <f t="shared" si="22"/>
        <v>493</v>
      </c>
      <c r="H202" s="4">
        <f t="shared" si="20"/>
        <v>522</v>
      </c>
      <c r="I202" s="54">
        <v>580</v>
      </c>
    </row>
    <row r="203" spans="2:10" ht="22.5">
      <c r="B203" s="46" t="s">
        <v>336</v>
      </c>
      <c r="C203" s="26" t="s">
        <v>337</v>
      </c>
      <c r="D203" s="21" t="s">
        <v>342</v>
      </c>
      <c r="E203" s="12">
        <v>5</v>
      </c>
      <c r="F203" s="4">
        <f t="shared" si="21"/>
        <v>696</v>
      </c>
      <c r="G203" s="4">
        <f t="shared" si="22"/>
        <v>739.5</v>
      </c>
      <c r="H203" s="4">
        <f t="shared" si="20"/>
        <v>783</v>
      </c>
      <c r="I203" s="55">
        <v>870</v>
      </c>
    </row>
    <row r="204" spans="2:10" ht="22.5">
      <c r="B204" s="46" t="s">
        <v>309</v>
      </c>
      <c r="C204" s="26" t="s">
        <v>343</v>
      </c>
      <c r="D204" s="21" t="s">
        <v>310</v>
      </c>
      <c r="E204" s="12">
        <v>0.5</v>
      </c>
      <c r="F204" s="4">
        <f t="shared" si="21"/>
        <v>96</v>
      </c>
      <c r="G204" s="4">
        <f t="shared" si="22"/>
        <v>102</v>
      </c>
      <c r="H204" s="4">
        <f t="shared" si="20"/>
        <v>108</v>
      </c>
      <c r="I204" s="54">
        <v>120</v>
      </c>
    </row>
    <row r="205" spans="2:10" ht="11.25" customHeight="1">
      <c r="B205" s="46" t="s">
        <v>374</v>
      </c>
      <c r="C205" s="21" t="s">
        <v>375</v>
      </c>
      <c r="D205" s="21" t="s">
        <v>376</v>
      </c>
      <c r="E205" s="12">
        <v>0.5</v>
      </c>
      <c r="F205" s="4">
        <f t="shared" si="21"/>
        <v>440</v>
      </c>
      <c r="G205" s="4">
        <f t="shared" si="22"/>
        <v>467.5</v>
      </c>
      <c r="H205" s="4">
        <f t="shared" si="20"/>
        <v>495</v>
      </c>
      <c r="I205" s="54">
        <v>550</v>
      </c>
    </row>
    <row r="206" spans="2:10" ht="12.75">
      <c r="B206" s="46"/>
      <c r="C206" s="41" t="s">
        <v>29</v>
      </c>
      <c r="D206" s="41"/>
      <c r="E206" s="14"/>
      <c r="F206" s="14"/>
      <c r="G206" s="14"/>
      <c r="H206" s="14"/>
      <c r="I206" s="56"/>
      <c r="J206" s="5"/>
    </row>
    <row r="207" spans="2:10" ht="22.5">
      <c r="B207" s="46" t="s">
        <v>355</v>
      </c>
      <c r="C207" s="21" t="s">
        <v>412</v>
      </c>
      <c r="D207" s="21" t="s">
        <v>356</v>
      </c>
      <c r="E207" s="12">
        <v>0.3</v>
      </c>
      <c r="F207" s="4">
        <f t="shared" si="21"/>
        <v>240</v>
      </c>
      <c r="G207" s="4">
        <f t="shared" si="22"/>
        <v>255</v>
      </c>
      <c r="H207" s="4">
        <f t="shared" si="20"/>
        <v>270</v>
      </c>
      <c r="I207" s="54">
        <v>300</v>
      </c>
    </row>
    <row r="208" spans="2:10" ht="22.5">
      <c r="B208" s="46" t="s">
        <v>372</v>
      </c>
      <c r="C208" s="21" t="s">
        <v>410</v>
      </c>
      <c r="D208" s="21" t="s">
        <v>373</v>
      </c>
      <c r="E208" s="12">
        <v>1</v>
      </c>
      <c r="F208" s="4">
        <f t="shared" si="21"/>
        <v>352</v>
      </c>
      <c r="G208" s="4">
        <f t="shared" si="22"/>
        <v>374</v>
      </c>
      <c r="H208" s="4">
        <f t="shared" si="20"/>
        <v>396</v>
      </c>
      <c r="I208" s="54">
        <v>440</v>
      </c>
    </row>
    <row r="209" spans="2:10" ht="22.5">
      <c r="B209" s="46" t="s">
        <v>357</v>
      </c>
      <c r="C209" s="21" t="s">
        <v>406</v>
      </c>
      <c r="D209" s="21" t="s">
        <v>358</v>
      </c>
      <c r="E209" s="12">
        <v>0.2</v>
      </c>
      <c r="F209" s="4">
        <f t="shared" si="21"/>
        <v>240</v>
      </c>
      <c r="G209" s="4">
        <f t="shared" si="22"/>
        <v>255</v>
      </c>
      <c r="H209" s="4">
        <f t="shared" si="20"/>
        <v>270</v>
      </c>
      <c r="I209" s="54">
        <v>300</v>
      </c>
    </row>
    <row r="210" spans="2:10" ht="22.5">
      <c r="B210" s="46" t="s">
        <v>362</v>
      </c>
      <c r="C210" s="21" t="s">
        <v>408</v>
      </c>
      <c r="D210" s="21" t="s">
        <v>363</v>
      </c>
      <c r="E210" s="12">
        <v>0.2</v>
      </c>
      <c r="F210" s="4">
        <f t="shared" si="21"/>
        <v>240</v>
      </c>
      <c r="G210" s="4">
        <f t="shared" si="22"/>
        <v>255</v>
      </c>
      <c r="H210" s="4">
        <f t="shared" si="20"/>
        <v>270</v>
      </c>
      <c r="I210" s="54">
        <v>300</v>
      </c>
    </row>
    <row r="211" spans="2:10" ht="22.5">
      <c r="B211" s="46" t="s">
        <v>353</v>
      </c>
      <c r="C211" s="21" t="s">
        <v>354</v>
      </c>
      <c r="D211" s="21" t="s">
        <v>359</v>
      </c>
      <c r="E211" s="12">
        <v>0.3</v>
      </c>
      <c r="F211" s="4">
        <f t="shared" si="21"/>
        <v>208</v>
      </c>
      <c r="G211" s="4">
        <f t="shared" si="22"/>
        <v>221</v>
      </c>
      <c r="H211" s="4">
        <f t="shared" si="20"/>
        <v>234</v>
      </c>
      <c r="I211" s="54">
        <v>260</v>
      </c>
    </row>
    <row r="212" spans="2:10" ht="22.5">
      <c r="B212" s="46" t="s">
        <v>360</v>
      </c>
      <c r="C212" s="21" t="s">
        <v>407</v>
      </c>
      <c r="D212" s="21" t="s">
        <v>361</v>
      </c>
      <c r="E212" s="12">
        <v>0.3</v>
      </c>
      <c r="F212" s="4">
        <f t="shared" si="21"/>
        <v>240</v>
      </c>
      <c r="G212" s="4">
        <f t="shared" si="22"/>
        <v>255</v>
      </c>
      <c r="H212" s="4">
        <f t="shared" si="20"/>
        <v>270</v>
      </c>
      <c r="I212" s="54">
        <v>300</v>
      </c>
    </row>
    <row r="213" spans="2:10" ht="22.5">
      <c r="B213" s="46" t="s">
        <v>367</v>
      </c>
      <c r="C213" s="21" t="s">
        <v>409</v>
      </c>
      <c r="D213" s="21" t="s">
        <v>368</v>
      </c>
      <c r="E213" s="12">
        <v>0.2</v>
      </c>
      <c r="F213" s="4">
        <f t="shared" si="21"/>
        <v>248</v>
      </c>
      <c r="G213" s="4">
        <f t="shared" si="22"/>
        <v>263.5</v>
      </c>
      <c r="H213" s="4">
        <f t="shared" si="20"/>
        <v>279</v>
      </c>
      <c r="I213" s="54">
        <v>310</v>
      </c>
    </row>
    <row r="214" spans="2:10">
      <c r="B214" s="46" t="s">
        <v>377</v>
      </c>
      <c r="C214" s="21" t="s">
        <v>411</v>
      </c>
      <c r="D214" s="21" t="s">
        <v>378</v>
      </c>
      <c r="E214" s="12">
        <v>0.3</v>
      </c>
      <c r="F214" s="4">
        <f t="shared" si="21"/>
        <v>520</v>
      </c>
      <c r="G214" s="4">
        <f t="shared" si="22"/>
        <v>552.5</v>
      </c>
      <c r="H214" s="4">
        <f t="shared" si="20"/>
        <v>585</v>
      </c>
      <c r="I214" s="54">
        <v>650</v>
      </c>
    </row>
    <row r="215" spans="2:10" ht="22.5">
      <c r="B215" s="46" t="s">
        <v>369</v>
      </c>
      <c r="C215" s="21" t="s">
        <v>370</v>
      </c>
      <c r="D215" s="21" t="s">
        <v>371</v>
      </c>
      <c r="E215" s="12">
        <v>0.2</v>
      </c>
      <c r="F215" s="4">
        <f t="shared" si="21"/>
        <v>268</v>
      </c>
      <c r="G215" s="4">
        <f t="shared" si="22"/>
        <v>284.75</v>
      </c>
      <c r="H215" s="4">
        <f t="shared" si="20"/>
        <v>301.5</v>
      </c>
      <c r="I215" s="54">
        <v>335</v>
      </c>
    </row>
    <row r="216" spans="2:10" ht="25.5" customHeight="1">
      <c r="B216" s="46" t="s">
        <v>364</v>
      </c>
      <c r="C216" s="21" t="s">
        <v>365</v>
      </c>
      <c r="D216" s="21" t="s">
        <v>366</v>
      </c>
      <c r="E216" s="13">
        <v>0.2</v>
      </c>
      <c r="F216" s="4">
        <f t="shared" si="21"/>
        <v>240</v>
      </c>
      <c r="G216" s="4">
        <f t="shared" si="22"/>
        <v>255</v>
      </c>
      <c r="H216" s="4">
        <f t="shared" si="20"/>
        <v>270</v>
      </c>
      <c r="I216" s="54">
        <v>300</v>
      </c>
    </row>
    <row r="217" spans="2:10" ht="33.75">
      <c r="B217" s="46" t="s">
        <v>351</v>
      </c>
      <c r="C217" s="21" t="s">
        <v>405</v>
      </c>
      <c r="D217" s="21" t="s">
        <v>352</v>
      </c>
      <c r="E217" s="12">
        <v>0.5</v>
      </c>
      <c r="F217" s="4">
        <f t="shared" si="21"/>
        <v>120</v>
      </c>
      <c r="G217" s="4">
        <f t="shared" si="22"/>
        <v>127.5</v>
      </c>
      <c r="H217" s="4">
        <f t="shared" si="20"/>
        <v>135</v>
      </c>
      <c r="I217" s="54">
        <v>150</v>
      </c>
    </row>
    <row r="218" spans="2:10" ht="14.25">
      <c r="B218" s="46"/>
      <c r="C218" s="20" t="s">
        <v>30</v>
      </c>
      <c r="D218" s="20"/>
      <c r="E218" s="11"/>
      <c r="F218" s="11"/>
      <c r="G218" s="11"/>
      <c r="H218" s="11"/>
      <c r="I218" s="53"/>
      <c r="J218" s="5"/>
    </row>
    <row r="219" spans="2:10" ht="12.75">
      <c r="B219" s="46"/>
      <c r="C219" s="41" t="s">
        <v>31</v>
      </c>
      <c r="D219" s="41"/>
      <c r="E219" s="14"/>
      <c r="F219" s="14"/>
      <c r="G219" s="14"/>
      <c r="H219" s="14"/>
      <c r="I219" s="56"/>
      <c r="J219" s="5"/>
    </row>
    <row r="220" spans="2:10" ht="12.75">
      <c r="B220" s="46"/>
      <c r="C220" s="42" t="s">
        <v>32</v>
      </c>
      <c r="D220" s="42"/>
      <c r="E220" s="15"/>
      <c r="F220" s="15"/>
      <c r="G220" s="15"/>
      <c r="H220" s="15"/>
      <c r="I220" s="57"/>
      <c r="J220" s="5"/>
    </row>
    <row r="221" spans="2:10" ht="11.25" customHeight="1">
      <c r="B221" s="46" t="s">
        <v>56</v>
      </c>
      <c r="C221" s="21" t="s">
        <v>71</v>
      </c>
      <c r="D221" s="21" t="s">
        <v>72</v>
      </c>
      <c r="E221" s="12">
        <v>0.5</v>
      </c>
      <c r="F221" s="4">
        <f t="shared" si="21"/>
        <v>56</v>
      </c>
      <c r="G221" s="4">
        <f t="shared" si="22"/>
        <v>59.5</v>
      </c>
      <c r="H221" s="4">
        <f t="shared" si="20"/>
        <v>63</v>
      </c>
      <c r="I221" s="54">
        <v>70</v>
      </c>
    </row>
    <row r="222" spans="2:10" ht="11.25" customHeight="1">
      <c r="B222" s="46" t="s">
        <v>57</v>
      </c>
      <c r="C222" s="21" t="s">
        <v>73</v>
      </c>
      <c r="D222" s="21" t="s">
        <v>76</v>
      </c>
      <c r="E222" s="12">
        <v>0.5</v>
      </c>
      <c r="F222" s="4">
        <f t="shared" si="21"/>
        <v>56</v>
      </c>
      <c r="G222" s="4">
        <f t="shared" si="22"/>
        <v>59.5</v>
      </c>
      <c r="H222" s="4">
        <f t="shared" si="20"/>
        <v>63</v>
      </c>
      <c r="I222" s="54">
        <v>70</v>
      </c>
    </row>
    <row r="223" spans="2:10">
      <c r="B223" s="22" t="s">
        <v>88</v>
      </c>
      <c r="C223" s="21" t="s">
        <v>77</v>
      </c>
      <c r="D223" s="21" t="s">
        <v>95</v>
      </c>
      <c r="E223" s="12">
        <v>0.5</v>
      </c>
      <c r="F223" s="4">
        <f t="shared" si="21"/>
        <v>64</v>
      </c>
      <c r="G223" s="4">
        <f t="shared" si="22"/>
        <v>68</v>
      </c>
      <c r="H223" s="4">
        <f t="shared" si="20"/>
        <v>72</v>
      </c>
      <c r="I223" s="54">
        <v>80</v>
      </c>
    </row>
    <row r="224" spans="2:10">
      <c r="B224" s="46" t="s">
        <v>384</v>
      </c>
      <c r="C224" s="21" t="s">
        <v>77</v>
      </c>
      <c r="D224" s="21" t="s">
        <v>95</v>
      </c>
      <c r="E224" s="12">
        <v>1</v>
      </c>
      <c r="F224" s="4">
        <f t="shared" si="21"/>
        <v>96</v>
      </c>
      <c r="G224" s="4">
        <f t="shared" si="22"/>
        <v>102</v>
      </c>
      <c r="H224" s="4">
        <f t="shared" si="20"/>
        <v>108</v>
      </c>
      <c r="I224" s="54">
        <v>120</v>
      </c>
    </row>
    <row r="225" spans="2:10">
      <c r="B225" s="46" t="s">
        <v>383</v>
      </c>
      <c r="C225" s="21" t="s">
        <v>77</v>
      </c>
      <c r="D225" s="21" t="s">
        <v>95</v>
      </c>
      <c r="E225" s="12">
        <v>5</v>
      </c>
      <c r="F225" s="4">
        <f t="shared" si="21"/>
        <v>360</v>
      </c>
      <c r="G225" s="4">
        <f t="shared" si="22"/>
        <v>382.5</v>
      </c>
      <c r="H225" s="4">
        <f t="shared" ref="H225:H269" si="23">I225*0.9</f>
        <v>405</v>
      </c>
      <c r="I225" s="54">
        <v>450</v>
      </c>
    </row>
    <row r="226" spans="2:10">
      <c r="B226" s="46" t="s">
        <v>89</v>
      </c>
      <c r="C226" s="21" t="s">
        <v>90</v>
      </c>
      <c r="D226" s="21" t="s">
        <v>91</v>
      </c>
      <c r="E226" s="12">
        <v>0.5</v>
      </c>
      <c r="F226" s="4">
        <f t="shared" si="21"/>
        <v>64</v>
      </c>
      <c r="G226" s="4">
        <f t="shared" si="22"/>
        <v>68</v>
      </c>
      <c r="H226" s="4">
        <f t="shared" si="23"/>
        <v>72</v>
      </c>
      <c r="I226" s="54">
        <v>80</v>
      </c>
    </row>
    <row r="227" spans="2:10" ht="11.25" customHeight="1">
      <c r="B227" s="46" t="s">
        <v>92</v>
      </c>
      <c r="C227" s="21" t="s">
        <v>93</v>
      </c>
      <c r="D227" s="21" t="s">
        <v>94</v>
      </c>
      <c r="E227" s="12">
        <v>0.5</v>
      </c>
      <c r="F227" s="4">
        <f t="shared" si="21"/>
        <v>64</v>
      </c>
      <c r="G227" s="4">
        <f t="shared" si="22"/>
        <v>68</v>
      </c>
      <c r="H227" s="4">
        <f t="shared" si="23"/>
        <v>72</v>
      </c>
      <c r="I227" s="54">
        <v>80</v>
      </c>
    </row>
    <row r="228" spans="2:10">
      <c r="B228" s="46" t="s">
        <v>379</v>
      </c>
      <c r="C228" s="21" t="s">
        <v>93</v>
      </c>
      <c r="D228" s="21" t="s">
        <v>94</v>
      </c>
      <c r="E228" s="12">
        <v>5</v>
      </c>
      <c r="F228" s="4">
        <f t="shared" si="21"/>
        <v>360</v>
      </c>
      <c r="G228" s="4">
        <f t="shared" si="22"/>
        <v>382.5</v>
      </c>
      <c r="H228" s="4">
        <f t="shared" si="23"/>
        <v>405</v>
      </c>
      <c r="I228" s="54">
        <v>450</v>
      </c>
    </row>
    <row r="229" spans="2:10">
      <c r="B229" s="46" t="s">
        <v>58</v>
      </c>
      <c r="C229" s="21" t="s">
        <v>74</v>
      </c>
      <c r="D229" s="21" t="s">
        <v>75</v>
      </c>
      <c r="E229" s="12">
        <v>0.5</v>
      </c>
      <c r="F229" s="4">
        <f t="shared" si="21"/>
        <v>64</v>
      </c>
      <c r="G229" s="4">
        <f t="shared" si="22"/>
        <v>68</v>
      </c>
      <c r="H229" s="4">
        <f t="shared" si="23"/>
        <v>72</v>
      </c>
      <c r="I229" s="54">
        <v>80</v>
      </c>
    </row>
    <row r="230" spans="2:10">
      <c r="B230" s="46" t="s">
        <v>96</v>
      </c>
      <c r="C230" s="21" t="s">
        <v>97</v>
      </c>
      <c r="D230" s="21" t="s">
        <v>98</v>
      </c>
      <c r="E230" s="12">
        <v>0.5</v>
      </c>
      <c r="F230" s="4">
        <f t="shared" si="21"/>
        <v>64</v>
      </c>
      <c r="G230" s="4">
        <f t="shared" si="22"/>
        <v>68</v>
      </c>
      <c r="H230" s="4">
        <f t="shared" si="23"/>
        <v>72</v>
      </c>
      <c r="I230" s="54">
        <v>80</v>
      </c>
    </row>
    <row r="231" spans="2:10">
      <c r="B231" s="46" t="s">
        <v>382</v>
      </c>
      <c r="C231" s="21" t="s">
        <v>97</v>
      </c>
      <c r="D231" s="21" t="s">
        <v>98</v>
      </c>
      <c r="E231" s="12">
        <v>5</v>
      </c>
      <c r="F231" s="4">
        <f t="shared" si="21"/>
        <v>360</v>
      </c>
      <c r="G231" s="4">
        <f t="shared" si="22"/>
        <v>382.5</v>
      </c>
      <c r="H231" s="4">
        <f t="shared" si="23"/>
        <v>405</v>
      </c>
      <c r="I231" s="54">
        <v>450</v>
      </c>
    </row>
    <row r="232" spans="2:10" ht="11.25" customHeight="1">
      <c r="B232" s="46" t="s">
        <v>59</v>
      </c>
      <c r="C232" s="21" t="s">
        <v>78</v>
      </c>
      <c r="D232" s="21" t="s">
        <v>108</v>
      </c>
      <c r="E232" s="12">
        <v>0.5</v>
      </c>
      <c r="F232" s="4">
        <f t="shared" si="21"/>
        <v>96</v>
      </c>
      <c r="G232" s="4">
        <f t="shared" si="22"/>
        <v>102</v>
      </c>
      <c r="H232" s="4">
        <f t="shared" si="23"/>
        <v>108</v>
      </c>
      <c r="I232" s="54">
        <v>120</v>
      </c>
    </row>
    <row r="233" spans="2:10">
      <c r="B233" s="46" t="s">
        <v>380</v>
      </c>
      <c r="C233" s="21" t="s">
        <v>381</v>
      </c>
      <c r="D233" s="21" t="s">
        <v>108</v>
      </c>
      <c r="E233" s="12">
        <v>5</v>
      </c>
      <c r="F233" s="4">
        <f t="shared" si="21"/>
        <v>472</v>
      </c>
      <c r="G233" s="4">
        <f t="shared" si="22"/>
        <v>501.5</v>
      </c>
      <c r="H233" s="4">
        <f t="shared" si="23"/>
        <v>531</v>
      </c>
      <c r="I233" s="54">
        <v>590</v>
      </c>
    </row>
    <row r="234" spans="2:10" ht="12.75">
      <c r="B234" s="46"/>
      <c r="C234" s="42" t="s">
        <v>50</v>
      </c>
      <c r="D234" s="42"/>
      <c r="E234" s="15"/>
      <c r="F234" s="15"/>
      <c r="G234" s="15"/>
      <c r="H234" s="15"/>
      <c r="I234" s="57"/>
      <c r="J234" s="5"/>
    </row>
    <row r="235" spans="2:10" ht="22.5" customHeight="1">
      <c r="B235" s="46" t="s">
        <v>55</v>
      </c>
      <c r="C235" s="21" t="s">
        <v>69</v>
      </c>
      <c r="D235" s="21" t="s">
        <v>70</v>
      </c>
      <c r="E235" s="12">
        <v>0.4</v>
      </c>
      <c r="F235" s="4">
        <f t="shared" si="21"/>
        <v>44</v>
      </c>
      <c r="G235" s="4">
        <f t="shared" si="22"/>
        <v>46.75</v>
      </c>
      <c r="H235" s="4">
        <f t="shared" si="23"/>
        <v>49.5</v>
      </c>
      <c r="I235" s="54">
        <v>55</v>
      </c>
    </row>
    <row r="236" spans="2:10" ht="11.25" customHeight="1">
      <c r="B236" s="46" t="s">
        <v>385</v>
      </c>
      <c r="C236" s="21" t="s">
        <v>386</v>
      </c>
      <c r="D236" s="21" t="s">
        <v>387</v>
      </c>
      <c r="E236" s="12">
        <v>5</v>
      </c>
      <c r="F236" s="4">
        <f t="shared" si="21"/>
        <v>472</v>
      </c>
      <c r="G236" s="4">
        <f t="shared" si="22"/>
        <v>501.5</v>
      </c>
      <c r="H236" s="4">
        <f t="shared" si="23"/>
        <v>531</v>
      </c>
      <c r="I236" s="54">
        <v>590</v>
      </c>
    </row>
    <row r="237" spans="2:10" ht="12.75">
      <c r="B237" s="46"/>
      <c r="C237" s="41" t="s">
        <v>33</v>
      </c>
      <c r="D237" s="41"/>
      <c r="E237" s="14"/>
      <c r="F237" s="14"/>
      <c r="G237" s="14"/>
      <c r="H237" s="14"/>
      <c r="I237" s="56"/>
      <c r="J237" s="5"/>
    </row>
    <row r="238" spans="2:10" ht="22.5">
      <c r="B238" s="46" t="s">
        <v>388</v>
      </c>
      <c r="C238" s="21" t="s">
        <v>469</v>
      </c>
      <c r="D238" s="21" t="s">
        <v>389</v>
      </c>
      <c r="E238" s="12">
        <v>0.5</v>
      </c>
      <c r="F238" s="4">
        <f t="shared" si="21"/>
        <v>64</v>
      </c>
      <c r="G238" s="4">
        <f t="shared" si="22"/>
        <v>68</v>
      </c>
      <c r="H238" s="4">
        <f t="shared" si="23"/>
        <v>72</v>
      </c>
      <c r="I238" s="54">
        <v>80</v>
      </c>
    </row>
    <row r="239" spans="2:10" ht="22.5">
      <c r="B239" s="46" t="s">
        <v>390</v>
      </c>
      <c r="C239" s="21" t="s">
        <v>391</v>
      </c>
      <c r="D239" s="21" t="s">
        <v>392</v>
      </c>
      <c r="E239" s="12">
        <v>0.2</v>
      </c>
      <c r="F239" s="4">
        <f t="shared" si="21"/>
        <v>80</v>
      </c>
      <c r="G239" s="4">
        <f t="shared" si="22"/>
        <v>85</v>
      </c>
      <c r="H239" s="4">
        <f t="shared" si="23"/>
        <v>90</v>
      </c>
      <c r="I239" s="54">
        <v>100</v>
      </c>
    </row>
    <row r="240" spans="2:10" ht="22.5">
      <c r="B240" s="46" t="s">
        <v>393</v>
      </c>
      <c r="C240" s="21" t="s">
        <v>413</v>
      </c>
      <c r="D240" s="21" t="s">
        <v>394</v>
      </c>
      <c r="E240" s="12">
        <v>0.25</v>
      </c>
      <c r="F240" s="4">
        <f t="shared" si="21"/>
        <v>280</v>
      </c>
      <c r="G240" s="4">
        <f t="shared" si="22"/>
        <v>297.5</v>
      </c>
      <c r="H240" s="4">
        <f t="shared" si="23"/>
        <v>315</v>
      </c>
      <c r="I240" s="54">
        <v>350</v>
      </c>
    </row>
    <row r="241" spans="2:10" ht="12.75">
      <c r="B241" s="46"/>
      <c r="C241" s="41" t="s">
        <v>34</v>
      </c>
      <c r="D241" s="41"/>
      <c r="E241" s="14"/>
      <c r="F241" s="14"/>
      <c r="G241" s="14"/>
      <c r="H241" s="14"/>
      <c r="I241" s="56"/>
      <c r="J241" s="5"/>
    </row>
    <row r="242" spans="2:10" ht="26.25" customHeight="1">
      <c r="B242" s="46" t="s">
        <v>103</v>
      </c>
      <c r="C242" s="21" t="s">
        <v>102</v>
      </c>
      <c r="D242" s="21" t="s">
        <v>104</v>
      </c>
      <c r="E242" s="12">
        <v>0.5</v>
      </c>
      <c r="F242" s="4">
        <f t="shared" ref="F242:F269" si="24">I242*0.8</f>
        <v>96</v>
      </c>
      <c r="G242" s="4">
        <f t="shared" ref="G242:G269" si="25">I242*0.85</f>
        <v>102</v>
      </c>
      <c r="H242" s="4">
        <f t="shared" si="23"/>
        <v>108</v>
      </c>
      <c r="I242" s="54">
        <v>120</v>
      </c>
    </row>
    <row r="243" spans="2:10" ht="22.5">
      <c r="B243" s="46" t="s">
        <v>63</v>
      </c>
      <c r="C243" s="21" t="s">
        <v>81</v>
      </c>
      <c r="D243" s="21" t="s">
        <v>82</v>
      </c>
      <c r="E243" s="12">
        <v>0.5</v>
      </c>
      <c r="F243" s="4">
        <f t="shared" si="24"/>
        <v>112</v>
      </c>
      <c r="G243" s="4">
        <f t="shared" si="25"/>
        <v>119</v>
      </c>
      <c r="H243" s="4">
        <f t="shared" si="23"/>
        <v>126</v>
      </c>
      <c r="I243" s="54">
        <v>140</v>
      </c>
    </row>
    <row r="244" spans="2:10" ht="22.5">
      <c r="B244" s="46" t="s">
        <v>395</v>
      </c>
      <c r="C244" s="21" t="s">
        <v>397</v>
      </c>
      <c r="D244" s="21" t="s">
        <v>396</v>
      </c>
      <c r="E244" s="12">
        <v>5</v>
      </c>
      <c r="F244" s="4">
        <f t="shared" si="24"/>
        <v>504</v>
      </c>
      <c r="G244" s="4">
        <f t="shared" si="25"/>
        <v>535.5</v>
      </c>
      <c r="H244" s="4">
        <f t="shared" si="23"/>
        <v>567</v>
      </c>
      <c r="I244" s="54">
        <v>630</v>
      </c>
    </row>
    <row r="245" spans="2:10" ht="26.25" customHeight="1">
      <c r="B245" s="46" t="s">
        <v>64</v>
      </c>
      <c r="C245" s="21" t="s">
        <v>83</v>
      </c>
      <c r="D245" s="21" t="s">
        <v>101</v>
      </c>
      <c r="E245" s="12">
        <v>0.75</v>
      </c>
      <c r="F245" s="4">
        <f t="shared" si="24"/>
        <v>132</v>
      </c>
      <c r="G245" s="4">
        <f t="shared" si="25"/>
        <v>140.25</v>
      </c>
      <c r="H245" s="4">
        <f t="shared" si="23"/>
        <v>148.5</v>
      </c>
      <c r="I245" s="54">
        <v>165</v>
      </c>
    </row>
    <row r="246" spans="2:10" ht="26.25" customHeight="1">
      <c r="B246" s="46" t="s">
        <v>105</v>
      </c>
      <c r="C246" s="21" t="s">
        <v>106</v>
      </c>
      <c r="D246" s="21" t="s">
        <v>107</v>
      </c>
      <c r="E246" s="12">
        <v>0.5</v>
      </c>
      <c r="F246" s="4">
        <f t="shared" si="24"/>
        <v>160</v>
      </c>
      <c r="G246" s="4">
        <f t="shared" si="25"/>
        <v>170</v>
      </c>
      <c r="H246" s="4">
        <f t="shared" si="23"/>
        <v>180</v>
      </c>
      <c r="I246" s="54">
        <v>200</v>
      </c>
    </row>
    <row r="247" spans="2:10" ht="22.5">
      <c r="B247" s="46" t="s">
        <v>65</v>
      </c>
      <c r="C247" s="21" t="s">
        <v>84</v>
      </c>
      <c r="D247" s="21" t="s">
        <v>85</v>
      </c>
      <c r="E247" s="12">
        <v>0.5</v>
      </c>
      <c r="F247" s="4">
        <f t="shared" si="24"/>
        <v>112</v>
      </c>
      <c r="G247" s="4">
        <f t="shared" si="25"/>
        <v>119</v>
      </c>
      <c r="H247" s="4">
        <f t="shared" si="23"/>
        <v>126</v>
      </c>
      <c r="I247" s="54">
        <v>140</v>
      </c>
    </row>
    <row r="248" spans="2:10" ht="14.25">
      <c r="B248" s="46"/>
      <c r="C248" s="20" t="s">
        <v>35</v>
      </c>
      <c r="D248" s="20"/>
      <c r="E248" s="11"/>
      <c r="F248" s="11"/>
      <c r="G248" s="11"/>
      <c r="H248" s="11"/>
      <c r="I248" s="53"/>
      <c r="J248" s="5"/>
    </row>
    <row r="249" spans="2:10" ht="12.75">
      <c r="B249" s="46"/>
      <c r="C249" s="41" t="s">
        <v>36</v>
      </c>
      <c r="D249" s="41"/>
      <c r="E249" s="14"/>
      <c r="F249" s="14"/>
      <c r="G249" s="14"/>
      <c r="H249" s="14"/>
      <c r="I249" s="56"/>
      <c r="J249" s="5"/>
    </row>
    <row r="250" spans="2:10" ht="12.75" customHeight="1">
      <c r="B250" s="46" t="s">
        <v>111</v>
      </c>
      <c r="C250" s="21" t="s">
        <v>113</v>
      </c>
      <c r="D250" s="21" t="s">
        <v>112</v>
      </c>
      <c r="E250" s="12">
        <v>0.5</v>
      </c>
      <c r="F250" s="4">
        <f t="shared" si="24"/>
        <v>96</v>
      </c>
      <c r="G250" s="4">
        <f t="shared" si="25"/>
        <v>102</v>
      </c>
      <c r="H250" s="4">
        <f t="shared" si="23"/>
        <v>108</v>
      </c>
      <c r="I250" s="54">
        <v>120</v>
      </c>
    </row>
    <row r="251" spans="2:10" ht="12.75" customHeight="1">
      <c r="B251" s="46" t="s">
        <v>117</v>
      </c>
      <c r="C251" s="21" t="s">
        <v>119</v>
      </c>
      <c r="D251" s="21" t="s">
        <v>118</v>
      </c>
      <c r="E251" s="12">
        <v>0.75</v>
      </c>
      <c r="F251" s="4">
        <f t="shared" si="24"/>
        <v>100</v>
      </c>
      <c r="G251" s="4">
        <f t="shared" si="25"/>
        <v>106.25</v>
      </c>
      <c r="H251" s="4">
        <f t="shared" si="23"/>
        <v>112.5</v>
      </c>
      <c r="I251" s="54">
        <v>125</v>
      </c>
    </row>
    <row r="252" spans="2:10">
      <c r="B252" s="46" t="s">
        <v>404</v>
      </c>
      <c r="C252" s="21" t="s">
        <v>119</v>
      </c>
      <c r="D252" s="21" t="s">
        <v>118</v>
      </c>
      <c r="E252" s="12">
        <v>5</v>
      </c>
      <c r="F252" s="4">
        <f t="shared" si="24"/>
        <v>392</v>
      </c>
      <c r="G252" s="4">
        <f t="shared" si="25"/>
        <v>416.5</v>
      </c>
      <c r="H252" s="4">
        <f t="shared" si="23"/>
        <v>441</v>
      </c>
      <c r="I252" s="54">
        <v>490</v>
      </c>
    </row>
    <row r="253" spans="2:10">
      <c r="B253" s="46" t="s">
        <v>120</v>
      </c>
      <c r="C253" s="21" t="s">
        <v>124</v>
      </c>
      <c r="D253" s="21" t="s">
        <v>121</v>
      </c>
      <c r="E253" s="12">
        <v>0.5</v>
      </c>
      <c r="F253" s="4">
        <f t="shared" si="24"/>
        <v>96</v>
      </c>
      <c r="G253" s="4">
        <f t="shared" si="25"/>
        <v>102</v>
      </c>
      <c r="H253" s="4">
        <f t="shared" si="23"/>
        <v>108</v>
      </c>
      <c r="I253" s="55">
        <v>120</v>
      </c>
    </row>
    <row r="254" spans="2:10">
      <c r="B254" s="46" t="s">
        <v>402</v>
      </c>
      <c r="C254" s="21" t="s">
        <v>124</v>
      </c>
      <c r="D254" s="21" t="s">
        <v>403</v>
      </c>
      <c r="E254" s="12">
        <v>5</v>
      </c>
      <c r="F254" s="4">
        <f t="shared" si="24"/>
        <v>368</v>
      </c>
      <c r="G254" s="4">
        <f t="shared" si="25"/>
        <v>391</v>
      </c>
      <c r="H254" s="4">
        <f t="shared" si="23"/>
        <v>414</v>
      </c>
      <c r="I254" s="54">
        <v>460</v>
      </c>
    </row>
    <row r="255" spans="2:10">
      <c r="B255" s="46" t="s">
        <v>122</v>
      </c>
      <c r="C255" s="21" t="s">
        <v>125</v>
      </c>
      <c r="D255" s="21" t="s">
        <v>123</v>
      </c>
      <c r="E255" s="12">
        <v>0.75</v>
      </c>
      <c r="F255" s="4">
        <f t="shared" si="24"/>
        <v>104</v>
      </c>
      <c r="G255" s="4">
        <f t="shared" si="25"/>
        <v>110.5</v>
      </c>
      <c r="H255" s="4">
        <f t="shared" si="23"/>
        <v>117</v>
      </c>
      <c r="I255" s="54">
        <v>130</v>
      </c>
    </row>
    <row r="256" spans="2:10" ht="12.75" customHeight="1">
      <c r="B256" s="46" t="s">
        <v>398</v>
      </c>
      <c r="C256" s="21" t="s">
        <v>399</v>
      </c>
      <c r="D256" s="21" t="s">
        <v>400</v>
      </c>
      <c r="E256" s="12">
        <v>0.75</v>
      </c>
      <c r="F256" s="4">
        <f t="shared" si="24"/>
        <v>112</v>
      </c>
      <c r="G256" s="4">
        <f t="shared" si="25"/>
        <v>119</v>
      </c>
      <c r="H256" s="4">
        <f t="shared" si="23"/>
        <v>126</v>
      </c>
      <c r="I256" s="54">
        <v>140</v>
      </c>
    </row>
    <row r="257" spans="2:10">
      <c r="B257" s="46" t="s">
        <v>401</v>
      </c>
      <c r="C257" s="21" t="s">
        <v>399</v>
      </c>
      <c r="D257" s="21" t="s">
        <v>400</v>
      </c>
      <c r="E257" s="12">
        <v>5</v>
      </c>
      <c r="F257" s="4">
        <f t="shared" si="24"/>
        <v>532</v>
      </c>
      <c r="G257" s="4">
        <f t="shared" si="25"/>
        <v>565.25</v>
      </c>
      <c r="H257" s="4">
        <f t="shared" si="23"/>
        <v>598.5</v>
      </c>
      <c r="I257" s="54">
        <v>665</v>
      </c>
    </row>
    <row r="258" spans="2:10" ht="12.75">
      <c r="B258" s="46"/>
      <c r="C258" s="41" t="s">
        <v>280</v>
      </c>
      <c r="D258" s="41"/>
      <c r="E258" s="14"/>
      <c r="F258" s="14"/>
      <c r="G258" s="14"/>
      <c r="H258" s="14"/>
      <c r="I258" s="56"/>
      <c r="J258" s="5"/>
    </row>
    <row r="259" spans="2:10" ht="12.75" customHeight="1">
      <c r="B259" s="46" t="s">
        <v>132</v>
      </c>
      <c r="C259" s="21" t="s">
        <v>133</v>
      </c>
      <c r="D259" s="21" t="s">
        <v>135</v>
      </c>
      <c r="E259" s="12">
        <v>0.5</v>
      </c>
      <c r="F259" s="4">
        <f t="shared" si="24"/>
        <v>96</v>
      </c>
      <c r="G259" s="4">
        <f t="shared" si="25"/>
        <v>102</v>
      </c>
      <c r="H259" s="4">
        <f t="shared" si="23"/>
        <v>108</v>
      </c>
      <c r="I259" s="54">
        <v>120</v>
      </c>
    </row>
    <row r="260" spans="2:10">
      <c r="B260" s="46" t="s">
        <v>277</v>
      </c>
      <c r="C260" s="21" t="s">
        <v>133</v>
      </c>
      <c r="D260" s="21" t="s">
        <v>278</v>
      </c>
      <c r="E260" s="12">
        <v>5</v>
      </c>
      <c r="F260" s="4">
        <f t="shared" si="24"/>
        <v>320</v>
      </c>
      <c r="G260" s="4">
        <f t="shared" si="25"/>
        <v>340</v>
      </c>
      <c r="H260" s="4">
        <f t="shared" si="23"/>
        <v>360</v>
      </c>
      <c r="I260" s="54">
        <v>400</v>
      </c>
    </row>
    <row r="261" spans="2:10" ht="12.75" customHeight="1">
      <c r="B261" s="46" t="s">
        <v>129</v>
      </c>
      <c r="C261" s="21" t="s">
        <v>131</v>
      </c>
      <c r="D261" s="21" t="s">
        <v>130</v>
      </c>
      <c r="E261" s="12">
        <v>0.75</v>
      </c>
      <c r="F261" s="4">
        <f t="shared" si="24"/>
        <v>124</v>
      </c>
      <c r="G261" s="4">
        <f t="shared" si="25"/>
        <v>131.75</v>
      </c>
      <c r="H261" s="4">
        <f t="shared" si="23"/>
        <v>139.5</v>
      </c>
      <c r="I261" s="54">
        <v>155</v>
      </c>
    </row>
    <row r="262" spans="2:10">
      <c r="B262" s="46" t="s">
        <v>279</v>
      </c>
      <c r="C262" s="21" t="s">
        <v>131</v>
      </c>
      <c r="D262" s="21" t="s">
        <v>130</v>
      </c>
      <c r="E262" s="12">
        <v>5</v>
      </c>
      <c r="F262" s="4">
        <f t="shared" si="24"/>
        <v>488</v>
      </c>
      <c r="G262" s="4">
        <f t="shared" si="25"/>
        <v>518.5</v>
      </c>
      <c r="H262" s="4">
        <f t="shared" si="23"/>
        <v>549</v>
      </c>
      <c r="I262" s="54">
        <v>610</v>
      </c>
    </row>
    <row r="263" spans="2:10">
      <c r="B263" s="46" t="s">
        <v>114</v>
      </c>
      <c r="C263" s="21" t="s">
        <v>116</v>
      </c>
      <c r="D263" s="21" t="s">
        <v>115</v>
      </c>
      <c r="E263" s="12">
        <v>1</v>
      </c>
      <c r="F263" s="4">
        <f t="shared" si="24"/>
        <v>96</v>
      </c>
      <c r="G263" s="4">
        <f t="shared" si="25"/>
        <v>102</v>
      </c>
      <c r="H263" s="4">
        <f t="shared" si="23"/>
        <v>108</v>
      </c>
      <c r="I263" s="54">
        <v>120</v>
      </c>
    </row>
    <row r="264" spans="2:10" ht="12.75">
      <c r="B264" s="46"/>
      <c r="C264" s="41" t="s">
        <v>281</v>
      </c>
      <c r="D264" s="41"/>
      <c r="E264" s="14"/>
      <c r="F264" s="14"/>
      <c r="G264" s="14"/>
      <c r="H264" s="14"/>
      <c r="I264" s="56"/>
      <c r="J264" s="5"/>
    </row>
    <row r="265" spans="2:10">
      <c r="B265" s="46" t="s">
        <v>126</v>
      </c>
      <c r="C265" s="21" t="s">
        <v>128</v>
      </c>
      <c r="D265" s="21" t="s">
        <v>127</v>
      </c>
      <c r="E265" s="12">
        <v>0.75</v>
      </c>
      <c r="F265" s="4">
        <f t="shared" si="24"/>
        <v>108</v>
      </c>
      <c r="G265" s="4">
        <f t="shared" si="25"/>
        <v>114.75</v>
      </c>
      <c r="H265" s="4">
        <f t="shared" si="23"/>
        <v>121.5</v>
      </c>
      <c r="I265" s="54">
        <v>135</v>
      </c>
    </row>
    <row r="266" spans="2:10">
      <c r="B266" s="46" t="s">
        <v>109</v>
      </c>
      <c r="C266" s="21" t="s">
        <v>110</v>
      </c>
      <c r="D266" s="21" t="s">
        <v>134</v>
      </c>
      <c r="E266" s="12">
        <v>0.25</v>
      </c>
      <c r="F266" s="4">
        <f t="shared" si="24"/>
        <v>80</v>
      </c>
      <c r="G266" s="4">
        <f t="shared" si="25"/>
        <v>85</v>
      </c>
      <c r="H266" s="4">
        <f t="shared" si="23"/>
        <v>90</v>
      </c>
      <c r="I266" s="54">
        <v>100</v>
      </c>
    </row>
    <row r="267" spans="2:10" ht="14.25">
      <c r="B267" s="46"/>
      <c r="C267" s="40" t="s">
        <v>37</v>
      </c>
      <c r="D267" s="40"/>
      <c r="E267" s="11"/>
      <c r="F267" s="11"/>
      <c r="G267" s="11"/>
      <c r="H267" s="11"/>
      <c r="I267" s="53"/>
      <c r="J267" s="5"/>
    </row>
    <row r="268" spans="2:10">
      <c r="B268" s="46"/>
      <c r="C268" s="21"/>
      <c r="D268" s="21" t="s">
        <v>51</v>
      </c>
      <c r="E268" s="12"/>
      <c r="F268" s="4">
        <f t="shared" si="24"/>
        <v>192</v>
      </c>
      <c r="G268" s="4">
        <f t="shared" si="25"/>
        <v>204</v>
      </c>
      <c r="H268" s="4">
        <f t="shared" si="23"/>
        <v>216</v>
      </c>
      <c r="I268" s="54">
        <v>240</v>
      </c>
    </row>
    <row r="269" spans="2:10">
      <c r="B269" s="46"/>
      <c r="C269" s="21"/>
      <c r="D269" s="21" t="s">
        <v>52</v>
      </c>
      <c r="E269" s="12"/>
      <c r="F269" s="4">
        <f t="shared" si="24"/>
        <v>232</v>
      </c>
      <c r="G269" s="4">
        <f t="shared" si="25"/>
        <v>246.5</v>
      </c>
      <c r="H269" s="4">
        <f t="shared" si="23"/>
        <v>261</v>
      </c>
      <c r="I269" s="54">
        <v>290</v>
      </c>
    </row>
    <row r="270" spans="2:10">
      <c r="C270" s="5"/>
      <c r="D270" s="5"/>
      <c r="E270" s="9"/>
      <c r="F270" s="4"/>
      <c r="G270" s="4"/>
      <c r="H270" s="4"/>
      <c r="I270" s="54"/>
    </row>
    <row r="271" spans="2:10" ht="20.25">
      <c r="B271" s="49"/>
      <c r="C271" s="43" t="s">
        <v>441</v>
      </c>
      <c r="D271" s="43"/>
      <c r="E271" s="28"/>
      <c r="F271" s="4"/>
      <c r="G271" s="4"/>
      <c r="H271" s="4"/>
      <c r="I271" s="54"/>
    </row>
    <row r="272" spans="2:10">
      <c r="B272" s="49"/>
      <c r="C272" s="27"/>
      <c r="D272" s="27"/>
      <c r="E272" s="28"/>
      <c r="F272" s="4"/>
      <c r="G272" s="4"/>
      <c r="H272" s="4"/>
      <c r="I272" s="54"/>
    </row>
    <row r="273" spans="2:9">
      <c r="B273" s="49"/>
      <c r="C273" s="27"/>
      <c r="D273" s="27"/>
      <c r="E273" s="28"/>
      <c r="F273" s="4"/>
      <c r="G273" s="4"/>
      <c r="H273" s="4"/>
      <c r="I273" s="54"/>
    </row>
    <row r="274" spans="2:9">
      <c r="B274" s="49"/>
      <c r="C274" s="27"/>
      <c r="D274" s="27"/>
      <c r="E274" s="28"/>
      <c r="F274" s="29"/>
      <c r="G274" s="29"/>
      <c r="H274" s="29"/>
      <c r="I274" s="58"/>
    </row>
    <row r="275" spans="2:9" ht="33.75">
      <c r="B275" s="46"/>
      <c r="C275" s="30" t="s">
        <v>442</v>
      </c>
      <c r="D275" s="30" t="s">
        <v>443</v>
      </c>
      <c r="E275" s="31">
        <v>0.1</v>
      </c>
      <c r="F275" s="4">
        <f>I275*0.8</f>
        <v>64</v>
      </c>
      <c r="G275" s="4">
        <f>I275*0.85</f>
        <v>68</v>
      </c>
      <c r="H275" s="4">
        <f t="shared" ref="H275:H281" si="26">I275*0.9</f>
        <v>72</v>
      </c>
      <c r="I275" s="54">
        <v>80</v>
      </c>
    </row>
    <row r="276" spans="2:9" ht="22.5" customHeight="1">
      <c r="B276" s="46"/>
      <c r="C276" s="30" t="s">
        <v>444</v>
      </c>
      <c r="D276" s="30" t="s">
        <v>448</v>
      </c>
      <c r="E276" s="31">
        <v>0.1</v>
      </c>
      <c r="F276" s="4">
        <f t="shared" ref="F276:F281" si="27">I276*0.8</f>
        <v>64</v>
      </c>
      <c r="G276" s="4">
        <f t="shared" ref="G276:G281" si="28">I276*0.85</f>
        <v>68</v>
      </c>
      <c r="H276" s="4">
        <f t="shared" si="26"/>
        <v>72</v>
      </c>
      <c r="I276" s="54">
        <v>80</v>
      </c>
    </row>
    <row r="277" spans="2:9" ht="33.75" customHeight="1">
      <c r="B277" s="46"/>
      <c r="C277" s="30" t="s">
        <v>446</v>
      </c>
      <c r="D277" s="32" t="s">
        <v>445</v>
      </c>
      <c r="E277" s="31">
        <v>0.1</v>
      </c>
      <c r="F277" s="4">
        <f t="shared" si="27"/>
        <v>64</v>
      </c>
      <c r="G277" s="4">
        <f t="shared" si="28"/>
        <v>68</v>
      </c>
      <c r="H277" s="4">
        <f t="shared" si="26"/>
        <v>72</v>
      </c>
      <c r="I277" s="54">
        <v>80</v>
      </c>
    </row>
    <row r="278" spans="2:9" ht="33.75">
      <c r="B278" s="46"/>
      <c r="C278" s="32" t="s">
        <v>447</v>
      </c>
      <c r="D278" s="30" t="s">
        <v>449</v>
      </c>
      <c r="E278" s="31">
        <v>0.5</v>
      </c>
      <c r="F278" s="4">
        <f t="shared" si="27"/>
        <v>136</v>
      </c>
      <c r="G278" s="4">
        <f t="shared" si="28"/>
        <v>144.5</v>
      </c>
      <c r="H278" s="4">
        <f t="shared" si="26"/>
        <v>153</v>
      </c>
      <c r="I278" s="54">
        <v>170</v>
      </c>
    </row>
    <row r="279" spans="2:9" ht="33.75">
      <c r="B279" s="46"/>
      <c r="C279" s="30" t="s">
        <v>450</v>
      </c>
      <c r="D279" s="30" t="s">
        <v>451</v>
      </c>
      <c r="E279" s="31">
        <v>0.5</v>
      </c>
      <c r="F279" s="4">
        <f t="shared" si="27"/>
        <v>120</v>
      </c>
      <c r="G279" s="4">
        <f t="shared" si="28"/>
        <v>127.5</v>
      </c>
      <c r="H279" s="4">
        <f t="shared" si="26"/>
        <v>135</v>
      </c>
      <c r="I279" s="54">
        <v>150</v>
      </c>
    </row>
    <row r="280" spans="2:9" ht="33.75">
      <c r="B280" s="46"/>
      <c r="C280" s="30" t="s">
        <v>452</v>
      </c>
      <c r="D280" s="30" t="s">
        <v>453</v>
      </c>
      <c r="E280" s="31">
        <v>1</v>
      </c>
      <c r="F280" s="4">
        <f t="shared" si="27"/>
        <v>312</v>
      </c>
      <c r="G280" s="4">
        <f t="shared" si="28"/>
        <v>331.5</v>
      </c>
      <c r="H280" s="4">
        <f t="shared" si="26"/>
        <v>351</v>
      </c>
      <c r="I280" s="54">
        <v>390</v>
      </c>
    </row>
    <row r="281" spans="2:9" ht="33.75">
      <c r="B281" s="46"/>
      <c r="C281" s="32" t="s">
        <v>454</v>
      </c>
      <c r="D281" s="30" t="s">
        <v>455</v>
      </c>
      <c r="E281" s="31"/>
      <c r="F281" s="4">
        <f t="shared" si="27"/>
        <v>280</v>
      </c>
      <c r="G281" s="4">
        <f t="shared" si="28"/>
        <v>297.5</v>
      </c>
      <c r="H281" s="4">
        <f t="shared" si="26"/>
        <v>315</v>
      </c>
      <c r="I281" s="54">
        <v>350</v>
      </c>
    </row>
  </sheetData>
  <mergeCells count="48">
    <mergeCell ref="C97:D97"/>
    <mergeCell ref="C102:D102"/>
    <mergeCell ref="C106:D106"/>
    <mergeCell ref="C186:D186"/>
    <mergeCell ref="C237:D237"/>
    <mergeCell ref="C234:D234"/>
    <mergeCell ref="C220:D220"/>
    <mergeCell ref="C219:D219"/>
    <mergeCell ref="C206:D206"/>
    <mergeCell ref="C190:D190"/>
    <mergeCell ref="C167:D167"/>
    <mergeCell ref="C271:D271"/>
    <mergeCell ref="C150:D150"/>
    <mergeCell ref="C153:D153"/>
    <mergeCell ref="C160:D160"/>
    <mergeCell ref="C267:D267"/>
    <mergeCell ref="C264:D264"/>
    <mergeCell ref="C258:D258"/>
    <mergeCell ref="C249:D249"/>
    <mergeCell ref="C241:D241"/>
    <mergeCell ref="C127:D127"/>
    <mergeCell ref="C128:D128"/>
    <mergeCell ref="C136:D136"/>
    <mergeCell ref="C140:D140"/>
    <mergeCell ref="C171:D171"/>
    <mergeCell ref="C141:D141"/>
    <mergeCell ref="C143:D143"/>
    <mergeCell ref="C145:D145"/>
    <mergeCell ref="C146:D146"/>
    <mergeCell ref="C149:D149"/>
    <mergeCell ref="C9:D9"/>
    <mergeCell ref="C72:D72"/>
    <mergeCell ref="C74:D74"/>
    <mergeCell ref="C111:D111"/>
    <mergeCell ref="C112:D112"/>
    <mergeCell ref="C116:D116"/>
    <mergeCell ref="C78:D78"/>
    <mergeCell ref="C79:D79"/>
    <mergeCell ref="C85:D85"/>
    <mergeCell ref="C91:D91"/>
    <mergeCell ref="B6:B7"/>
    <mergeCell ref="E6:E7"/>
    <mergeCell ref="C6:D6"/>
    <mergeCell ref="A2:J2"/>
    <mergeCell ref="A4:J4"/>
    <mergeCell ref="A5:J5"/>
    <mergeCell ref="F6:I6"/>
    <mergeCell ref="C3:D3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</dc:creator>
  <cp:lastModifiedBy> Alex</cp:lastModifiedBy>
  <cp:lastPrinted>2017-06-06T09:28:22Z</cp:lastPrinted>
  <dcterms:created xsi:type="dcterms:W3CDTF">2016-07-15T06:43:43Z</dcterms:created>
  <dcterms:modified xsi:type="dcterms:W3CDTF">2017-06-06T09:51:20Z</dcterms:modified>
</cp:coreProperties>
</file>